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risnik\Desktop\2021. godina\web\Javna nabava\lift\"/>
    </mc:Choice>
  </mc:AlternateContent>
  <bookViews>
    <workbookView xWindow="0" yWindow="0" windowWidth="28800" windowHeight="11205" tabRatio="635"/>
  </bookViews>
  <sheets>
    <sheet name="TROŠKOVNIK DIZALA" sheetId="16" r:id="rId1"/>
  </sheets>
  <definedNames>
    <definedName name="_ftn1" localSheetId="0">'TROŠKOVNIK DIZALA'!#REF!</definedName>
    <definedName name="_ftnref1" localSheetId="0">'TROŠKOVNIK DIZALA'!#REF!</definedName>
    <definedName name="euro">#REF!</definedName>
    <definedName name="l">#REF!</definedName>
    <definedName name="m">#REF!</definedName>
    <definedName name="min">#REF!</definedName>
    <definedName name="minE">#REF!</definedName>
    <definedName name="mr">#REF!</definedName>
    <definedName name="p">#REF!</definedName>
    <definedName name="_xlnm.Print_Area" localSheetId="0">'TROŠKOVNIK DIZALA'!$A$1:$F$411</definedName>
    <definedName name="S">#REF!</definedName>
    <definedName name="sat">#REF!</definedName>
    <definedName name="satE">#REF!</definedName>
    <definedName name="u">#REF!</definedName>
  </definedNames>
  <calcPr calcId="181029"/>
</workbook>
</file>

<file path=xl/calcChain.xml><?xml version="1.0" encoding="utf-8"?>
<calcChain xmlns="http://schemas.openxmlformats.org/spreadsheetml/2006/main">
  <c r="F169" i="16" l="1"/>
  <c r="F89" i="16"/>
  <c r="F91" i="16" s="1"/>
  <c r="F79" i="16"/>
  <c r="F76" i="16"/>
  <c r="F72" i="16"/>
  <c r="F69" i="16"/>
  <c r="F58" i="16"/>
  <c r="F57" i="16"/>
  <c r="F56" i="16"/>
  <c r="F53" i="16"/>
  <c r="F52" i="16"/>
  <c r="F51" i="16"/>
  <c r="F48" i="16"/>
  <c r="F47" i="16"/>
  <c r="F37" i="16"/>
  <c r="F36" i="16"/>
  <c r="F33" i="16"/>
  <c r="F60" i="16" l="1"/>
  <c r="F81" i="16"/>
  <c r="F39" i="16"/>
  <c r="F391" i="16" l="1"/>
  <c r="F389" i="16"/>
  <c r="F187" i="16"/>
  <c r="F24" i="16"/>
  <c r="F393" i="16" l="1"/>
  <c r="F17" i="16"/>
  <c r="F26" i="16" s="1"/>
</calcChain>
</file>

<file path=xl/sharedStrings.xml><?xml version="1.0" encoding="utf-8"?>
<sst xmlns="http://schemas.openxmlformats.org/spreadsheetml/2006/main" count="415" uniqueCount="265">
  <si>
    <t>1.</t>
  </si>
  <si>
    <t>1.1.</t>
  </si>
  <si>
    <t>1.2.</t>
  </si>
  <si>
    <t>3.1.</t>
  </si>
  <si>
    <t>2.1.</t>
  </si>
  <si>
    <t>ZEMLJANI RADOVI</t>
  </si>
  <si>
    <t>m³</t>
  </si>
  <si>
    <t>2.2.</t>
  </si>
  <si>
    <t>IZOLATERSKI RADOVI</t>
  </si>
  <si>
    <t>4.1.</t>
  </si>
  <si>
    <t>m²</t>
  </si>
  <si>
    <t>5.1.</t>
  </si>
  <si>
    <t>6.1.</t>
  </si>
  <si>
    <t>kg</t>
  </si>
  <si>
    <t>REDNI BROJ</t>
  </si>
  <si>
    <t>OPIS STAVKE</t>
  </si>
  <si>
    <t>JEDINICA MJERE</t>
  </si>
  <si>
    <t>kom</t>
  </si>
  <si>
    <t xml:space="preserve"> - sav transport (vanjski, u radionici i na gradilištu)</t>
  </si>
  <si>
    <t xml:space="preserve"> - dobavu, postavu i montažu čelične konstrukcije</t>
  </si>
  <si>
    <t xml:space="preserve"> - izradu radioničke tehničke dokumentacije </t>
  </si>
  <si>
    <t xml:space="preserve"> - sve potrebne pomične skele i podeste</t>
  </si>
  <si>
    <t xml:space="preserve"> - sav osnovni, pomoćni i pričvrsni materijal (kao elektrode, vijci itd.), ukrute, ankeri i čelične ploče koje nisu posebno navedene</t>
  </si>
  <si>
    <t xml:space="preserve"> - sav upotrebljeni i ugrađeni materijal mora odgovarati zahtjevima tehničke dokumentacije i mora biti pravovaljano atestiran</t>
  </si>
  <si>
    <t>KERAMIČARSKI RADOVI</t>
  </si>
  <si>
    <r>
      <t>m</t>
    </r>
    <r>
      <rPr>
        <vertAlign val="superscript"/>
        <sz val="10"/>
        <rFont val="Arial"/>
        <family val="2"/>
        <charset val="238"/>
      </rPr>
      <t>2</t>
    </r>
  </si>
  <si>
    <t>SOBOSLIKARSKO-LIČILAČKI RADOVI</t>
  </si>
  <si>
    <t>Stavkom je obuhvaćeno:</t>
  </si>
  <si>
    <t xml:space="preserve"> - sloj geotekstila</t>
  </si>
  <si>
    <t xml:space="preserve"> - drenažni sloj</t>
  </si>
  <si>
    <t>1.1.1.</t>
  </si>
  <si>
    <t>Demontaža stolarije</t>
  </si>
  <si>
    <t>1.2.1.</t>
  </si>
  <si>
    <t>1.2.2.</t>
  </si>
  <si>
    <t>Rušenja</t>
  </si>
  <si>
    <t>GRAĐEVINSKI RADOVI</t>
  </si>
  <si>
    <t>OBRTNIČKI RADOVI</t>
  </si>
  <si>
    <t>RADOVI RUŠENJA I DEMONTAŽE</t>
  </si>
  <si>
    <t>BETONSKI I ARMIRANOBETONSKI RADOVI</t>
  </si>
  <si>
    <t>ZIDARSKI RADOVI</t>
  </si>
  <si>
    <t>3.2.</t>
  </si>
  <si>
    <t>3.3.</t>
  </si>
  <si>
    <t>3.4.</t>
  </si>
  <si>
    <t>4.2.</t>
  </si>
  <si>
    <t>4.3.</t>
  </si>
  <si>
    <t>4.4.</t>
  </si>
  <si>
    <t>m¹</t>
  </si>
  <si>
    <t>5.2.</t>
  </si>
  <si>
    <t>5.3.</t>
  </si>
  <si>
    <t>Izvođač je dužan uzeti na gradilištu sve mjere te nakon toga pristupiti izradi čel. konstrukcija. Također, prije početka izrade obavezno se moraju uskladiti mjere i količine na objektu s onima u projektima.</t>
  </si>
  <si>
    <t>Izvođač treba ponuditi kompletnu cijenu proizvoda s ugradnjom na gradilištu, tj. kompletnu izvedbu čelične konstrukcije, završnu obradu.</t>
  </si>
  <si>
    <t xml:space="preserve">U tom slučaju izvođač čel. konstrukcije je pred investitorom nosilac posla i odgovoran za kvalitet ukupnog elementa. </t>
  </si>
  <si>
    <t>Izrada čelične konstrukcije</t>
  </si>
  <si>
    <t>Izvoditelj je obavezan po sklapanju ugovora a prije početka proizvodnje, dostaviti izvedbene  nacrte i detalje i da zajedno s projektantom izvrši pregled istih i njihovo usklađivanje sa ostalim građevinskim i građevinsko-obrtničkim i instalaterskim radovima.</t>
  </si>
  <si>
    <t>Prije izrade konstrukcije izvoditelj treba dati na pregled radioničku dokumentaciju projektantu - statičaru koji će je pregledati i utvrditi je li ona kompletna i da li je usklađena s projektom.</t>
  </si>
  <si>
    <t>Čelik za čeličnu konstrukciju mora izvoditelj dobavljati iz željezare koja vrši periodično atestiranje.</t>
  </si>
  <si>
    <t>Izvoditelj može predložiti nadzornom inženjeru upotrebu čelika druge kvalitete ili dimenzije, nego što je propisano projektom, ako propisanog čelika nema na tržištu. Nakon pismene suglasnosti projektanta konstrukcije, nadzorni inženjer upisuje odobrene promjene u radionički dnevnik.</t>
  </si>
  <si>
    <t>Za izradu konstrukcije zavarivanjem u radionici, izvoditelj je obavezan predložiti na odobranje nadzornom inženjeru:</t>
  </si>
  <si>
    <t>- tehnologiju i postupak zavarivanja</t>
  </si>
  <si>
    <t>- pravilnu primjenu i izvršenje varilačkih radova</t>
  </si>
  <si>
    <t>Radnici koji vrše zavarivanje moraju biti atestirani i posjedovati odgovarajuće ateste ne starije od šest odnosno 12 mjeseci.</t>
  </si>
  <si>
    <t>Nakon izrade čelične konstrukcije u radionici, treba izvršiti pregled i prijem konstrukcije, o čemu treba sastaviti zapisnik. Izvoditelj radova prilikom predaje konstrukcije treba predati i svu dokumentaciju koja je propisana za takvu vrstu konstrukcije.</t>
  </si>
  <si>
    <t>Zavarene spojeve treba izbrusiti do jednakosti profila.</t>
  </si>
  <si>
    <t>Montaža čelične konstrukcije</t>
  </si>
  <si>
    <t>Nakon izrade temeljnih konstrukcija i prije montaže treba izvršiti geodetsku kontrolu koja obuhvaća:</t>
  </si>
  <si>
    <t>- osne mjere, pravokutnost, visinski položaj i vertikalnost</t>
  </si>
  <si>
    <t>- odnos prema stalnim geodetskim točkama</t>
  </si>
  <si>
    <t>O izvršenoj kontroli sastavlja se zapisnik koji potpisuju odgovorni predstavnici izvoditelja temelja, izvoditelja montaže čelične konstrukcije i nadzorni inženjer.</t>
  </si>
  <si>
    <t>Prije početka radova na montaži izvoditelj radova će izvršiti pregled dopremljene čelične konstrukcije na gradilištu, te utvrditi da li je došlo do oštećenje prilikom transporta, te dijelove koji su neznatno oštećeni popraviti, a kod većih oštećenja dijelove ojačati ili zamijeniti.</t>
  </si>
  <si>
    <t>O predloženom popravku ili ojačanju nadzorni inženjer se treba pismeno očitovati.</t>
  </si>
  <si>
    <t>Izvoditelj treba dijelove čelične konstrukcije na gradilištu propisno uskladištiti, sortirati i obilježiti, te zaštititi od eventualnih oštećenja.</t>
  </si>
  <si>
    <t>Nadzorni inženjer upisom u građevinski dnevnik odobrava početak montaže čelične konstrukcije.</t>
  </si>
  <si>
    <t>Nakon dovršene montaže izvoditelj radova dužan je izvršiti izmjeru i geodetsku kontrolu montirane čelične konstrukcije, kao i kontrolu spojeva, te pozvati nadzornog inženjera da izvrši kontrolu i uručiti mu rezultat izmjera i kontrola. Ukoliko se ustanovi da je došlo do većih odstupanja od dozvoljenih i bez dopuštenja projektanta treba izvršiti sanaciju konstrukcije.</t>
  </si>
  <si>
    <t xml:space="preserve">Projekt sanacije izrađuje izvoditelj a potvrđuje ga projektant čelične konstrukcije. </t>
  </si>
  <si>
    <t>Atesti</t>
  </si>
  <si>
    <t>Za sve radove predviđene troškovnikom izvoditelj je dužan pribaviti ateste od odgovarajućih instituta, za kvalitetu materijala, površinske obrade kao i antikorozivne zaštite.</t>
  </si>
  <si>
    <t>Zaštita čeličnih konstrukcija od korozije</t>
  </si>
  <si>
    <t>Antikorozivna zaštita čeličnih dijelova mora biti u skladu sa važećim propisima Pravilnika o tehničkim mjerama i uvjetima za zaštitu čeličnih konstrukcija od korozije. Kompletna površinska obrada materijala mora biti u skladu sa važećim propisima i uputama proizvođača primjenjenog matertijala (sredstva).</t>
  </si>
  <si>
    <t>Prije početka radova izvoditelj je dužan predočiti:</t>
  </si>
  <si>
    <t>- podatke o sredstvima za čiščenje površina</t>
  </si>
  <si>
    <t>- tehnologiju čiščenja</t>
  </si>
  <si>
    <t>Priprema čel. površina za antikorozivnu zaštitu sastoji se od:</t>
  </si>
  <si>
    <t>* odmašćivanja</t>
  </si>
  <si>
    <t>* čiščenja mlazom abraziva do stupnja čistoće S 2,5 + otprašivanje</t>
  </si>
  <si>
    <t>Antikorozivna zaštita čel. konstrukcija</t>
  </si>
  <si>
    <t xml:space="preserve">Sva bravarija mora u radionici biti pjeskarena i ličena pravim temeljnim slojem 2x. Temeljni sloj se na gradilištu na oštećenim mjestima obnavlja. </t>
  </si>
  <si>
    <t>Zaštita temeljnim premaznim sredstvima:</t>
  </si>
  <si>
    <t>Zaštita pokrovnim premaznim sredstvima:</t>
  </si>
  <si>
    <t>U cijeni pojedinog elementa treba obuhvatiti:</t>
  </si>
  <si>
    <t xml:space="preserve">* dobavu i ugradnju kompletnog gotovog elementa iz opisa pojedine stavke </t>
  </si>
  <si>
    <t>* sve pripremne i međufaze rada potrebne za korektno dovršenje stavke prema pravilima  struke i važećim propisima bez obzira da li je sve to napomenuto u pojedinoj stavci</t>
  </si>
  <si>
    <t>* detaljne izmjere na licu mjesta, predočenje uzoraka materijala</t>
  </si>
  <si>
    <t>* izradu radioničke i montažne dokumentacije u skladu sa stat. računom i ovjeru od strane projektanta</t>
  </si>
  <si>
    <t>* razradu detalja u fazi izvođenja</t>
  </si>
  <si>
    <t>* uredno izvedene međusobne spojeve pojedinih stavaka unutar ove grupe radova ili raznovrsnih grupa radova</t>
  </si>
  <si>
    <t>* sav potreban okov, spojni i pričvrsni materijal</t>
  </si>
  <si>
    <t>* sve potrebne brtve i opšavni elementi do pune gotovosti</t>
  </si>
  <si>
    <t>* sve varove fino izbrusiti</t>
  </si>
  <si>
    <t>* antikorozivnu zaštitu i završnu obradu u tonu prema RAL-u – prema odabiru projektanta</t>
  </si>
  <si>
    <t>* čiščenje po završenom radu</t>
  </si>
  <si>
    <t>* svu geodetsku kontrolu</t>
  </si>
  <si>
    <t>Ponuđena cijena je konačna cijena za realizaciju pojedine troškovničke stavke, te obuhvaća i sve radnje koje u stavci nisu posebno navedene, a nužne su za izvedbu pojedine stavke do potpune funkcionalne i uporabne gotovosti.</t>
  </si>
  <si>
    <t>Izvoditelj radova dužan je izvršiti kontrolu varova poslije zavarivanja vizualno i izmjerama koje su predviđene prema kvaliteti vara. Nadzorni inženjer upisom u dnevnik zavarivanja utvrđuje prijem varova, odnosno određuje dodatne kontrole ili obradu varova.</t>
  </si>
  <si>
    <t>GRAĐEVINSKI RADOVI UKUPNO (bez PDV-a):</t>
  </si>
  <si>
    <t>2.3.</t>
  </si>
  <si>
    <t>GIPSARSKI RADOVI</t>
  </si>
  <si>
    <t>2.4.</t>
  </si>
  <si>
    <t>2.5.</t>
  </si>
  <si>
    <t>2.6.</t>
  </si>
  <si>
    <t>2.7.</t>
  </si>
  <si>
    <t>2.8.</t>
  </si>
  <si>
    <t>OBRTNIČKI RADOVI UKUPNO (bez PDV-a):</t>
  </si>
  <si>
    <t>TROŠKOVNIK DIZALA</t>
  </si>
  <si>
    <t xml:space="preserve">Radovi koji nisu u cijeni i koji ne ulaze u obaveze izvoditelja, odnosno ugraditelja dizala:
• Otvor(i) za odzračivanje u atmosferu - pri vrhu voznog okna, prema uvjetima zadanima u tekstu i crtežu projekta. Dozvoljena temperatura u voznom oknu: min. +5 °C, max +40 °C 
• Napajanje (odvojene glavni napojni vod i napojni vod rasvjete i utičnice) Svi beznaponski kontakti (iz vatrodojave, agregatskog sustava itd.) ukoliko isti postoje i ako dizalo mora imati automatiku rada sukladno primljenim signalima. Svi ostali vodovi (za slanje signala prema CNUSu i sl.) Presjek napojnih vodova odrediti sukladno dizalima u izvedbenoj fazi projekta. 
• Analogna telefonska linija za dvosmjerni komunikacijski uređaj u kabini dizala, dovedena do upravljačkog ormara dizala
• Kuke ili profili za montažu, sukladno dizalima u izvedbenoj fazi projekta. 
• Statika, konstrukcija, materijal i izvedba voznog okna, završno oblaganje voznog okna, ostakljivanje, radovi oko voznog okna i na voznom oknu.
•  Ispunjavanje zazora između vrata voznog okna i građevinskog otvora za vrata voznog okna vatrootpornim materijalom sukladno vatrootpornosti stijena voznog okna na granici požarnog sektora.
• Završna obrada građevinskog otvora vrata nakon ugradnje dizala. 
• Osvjetljenje ispred upravljačkog ormara dizala 200 luxa, mjereno na podu. Osvjetljenje na prilazima voznom oknu min. 50 luxa, mjereno na podu.
• Spajanje postrojenja dizala na instalaciju za izjednačavanje potencijala u objektu. 
• Skela, ako tehnika izvedbe dizala zahtijeva skelu. 
• Prebojavanje svih stijena voznog okna (uključivo pod i strop voznog okna) protuprašnom bojom (protuprašnim premazom)
</t>
  </si>
  <si>
    <t>Detalji signalizacije: u kabini:Pokazivač položaja kabine i smjera daljnje vožnje; svjetlosna potvrda zadanog kabinskog poziva; zvučni i optički signal prepoterećenja kabine; zvučni signal «Alarm»; u svim stanicama: Pokazivač položaja kabine, smjera daljnje vožnje; potvrda zadanog vanjskog poziva.
Opcije upravljanja: požarni program koji će dizalo, po dobitku signala o požaru u objektu, odvesti u predodređenu stanicu gdje će ostati s jasnom signalizacijom o aktivnom požarnom programu; autmatska evakuacija u slučaju nestanka napajanja električnom energijom.</t>
  </si>
  <si>
    <t>Odvoz i zbrinjavanje otpada (ambalaža materijala dizala, nastali otpad prilikom montaže dizala).</t>
  </si>
  <si>
    <t>OPĆI UVJETI ZA MONTAŽU DIZALA</t>
  </si>
  <si>
    <t>m</t>
  </si>
  <si>
    <t xml:space="preserve">kom </t>
  </si>
  <si>
    <t>Kao st 2.1. samo betoniranje bočnih stranica  okna lifta  kao podloge za postavu hidroizolacije.</t>
  </si>
  <si>
    <t>Ostakljena  staklena stijena</t>
  </si>
  <si>
    <t xml:space="preserve"> - ostakljena stijena dimenzija 295 x 300 cm.</t>
  </si>
  <si>
    <t>INSTALACIJA TELEFONA</t>
  </si>
  <si>
    <t xml:space="preserve"> m</t>
  </si>
  <si>
    <t>INSTALACIJA RASVJETE</t>
  </si>
  <si>
    <t>Ostali nespecificirani sitni spojni i montažni materijal i pribor.</t>
  </si>
  <si>
    <t>IZJEDNAČENJE POTENCIJALA</t>
  </si>
  <si>
    <t>Ispitivanje kompletnih instalacija, primopredaja sustava sa svim uputama i sl.</t>
  </si>
  <si>
    <t>Ostali nespecifirani montažni i spojni materijal i pribor</t>
  </si>
  <si>
    <t>dimenzija 60x40mm</t>
  </si>
  <si>
    <t xml:space="preserve">NHXMH-J 5x6mm2 </t>
  </si>
  <si>
    <t xml:space="preserve">NHXMH-J 3x2,5mm2 </t>
  </si>
  <si>
    <t>INSTALACIJA PRIKLJUČAKA JAKE STRUJE</t>
  </si>
  <si>
    <t>sva potrebna montažna i spojna oprema potrebna za ugradnju specificirane opreme u postojeći ormar, bakrene sabirnice, igličaste sabirnice, redne stezaljke, sabirnice nule i zemlje, spojni vodovi, plastične kanalice, natpisne pločice, te ostali potrebni sitni sp</t>
  </si>
  <si>
    <t>RAZDJELNI ORMARI</t>
  </si>
  <si>
    <t>Demontaža unutarnje djelomično ostaklene stijene izvedene kao PVC stolarija. Stijena između hodnika i garderobe u prizemlju. Dimenzija stijene 520x300 cm   komplet odvoz na deponiju i troškovi zbrinjavanja. Demontažu vršiti pažljivo bez oštećena postojećih zidova i podova.Obračun po komadu.</t>
  </si>
  <si>
    <t>Rušenje zida  kata ukupne debljine 30 cm radi probijanja otvora za vrata dizala. Otvor dim. 1,20x2,45 m. Zid A.B. obostrano ožbukan. Prije rušenja izvesti kompletno podupiranje. Rušenje izvesti bez vibracija i oštećenja okolnih konstrukcija rezanjem . Izvodi se po tehnologiji i na način odobren upisom u dnevnik po nadzornom inženjeru. U stavku je uključen sav vertikalni i horizomtalni transport koji se mara izvesti na način da se  ne oštete podovi i zidovi školskih hodnika  i ulaza , utovar i odvoz sveg otpadnog materijala na deponiju, uključivo troškovi zbrinjavanja otpada. Izvodi se na način da se Obračun po m³.</t>
  </si>
  <si>
    <t>ELEKTROTEHNIČKI RADOVI</t>
  </si>
  <si>
    <t>Vrsta dizala: osobno dizalo
Nosivost: 675 kg
Broj osoba: 9 osoba
Nazivna brzina vožnje: 1,0 m/s – frekvencijski regulirana
Broj stanica / ulaza:  2/2
Broj ulaza u kabinu: 1
Visina dizanja: 4,50 m
Vrsta upravljanja: simpleks, sabirno prema stanici
Pogon dizala: bezreduktorski frekvencijski regulirani elektromotor
Napon napajanja: 3×400 V / 1×230V, 50 Hz</t>
  </si>
  <si>
    <t>A</t>
  </si>
  <si>
    <t>B</t>
  </si>
  <si>
    <t>C</t>
  </si>
  <si>
    <t>UKUPNO (kn):</t>
  </si>
  <si>
    <t>SVEUKUPNO (A+B+C) bez PDV-a:</t>
  </si>
  <si>
    <t>A 1.</t>
  </si>
  <si>
    <t>A 1.  RUŠENJA I DEMONTAŽE UKUPNO:</t>
  </si>
  <si>
    <t>A 2.</t>
  </si>
  <si>
    <t>A 2.  ZEMLJANI RADOVI UKUPNO:</t>
  </si>
  <si>
    <t>A 3.</t>
  </si>
  <si>
    <t>A 3.  BETONSKI I ARMIRANOBETONSKI RADOVI UKUPNO:</t>
  </si>
  <si>
    <t>A 4.</t>
  </si>
  <si>
    <t>A 4.   ZIDARSKI RADOVI UKUPNO:</t>
  </si>
  <si>
    <t>A 5.</t>
  </si>
  <si>
    <t>A 5.  IZOLATERSKI RADOVI UKUPNO:</t>
  </si>
  <si>
    <t>A 6.</t>
  </si>
  <si>
    <t>Rušenje i uklanjanje dijela AB podne ploče  garderobe u nivou prizemlja za okno lifta sa slojevima  poda -  završna obrada poda  kulir.  Debljina slojeva  cca 25 cm. Stavka uključuje rezanje, rušenje, horizontalni i vertikalni transportkoji se mara izvesti na način da se  ne oštete podovi i zidovi školskih hodnika  i ulaza i utovar ploče u prijevozno sredstvo te odvoz šute na deponij i zbrinjavanje. Rezanje AB ploče izvesti bez vibracija i oštečenja okolnih konstrukcija, rez mora ostati ravnog presjeka. Obračun po m³.</t>
  </si>
  <si>
    <t xml:space="preserve">beton                                            </t>
  </si>
  <si>
    <t>armatura</t>
  </si>
  <si>
    <t>2.2.1.</t>
  </si>
  <si>
    <t>2.2.2.</t>
  </si>
  <si>
    <t xml:space="preserve">oplata                                      </t>
  </si>
  <si>
    <t>2.3.1.</t>
  </si>
  <si>
    <t>2.3.2.</t>
  </si>
  <si>
    <t>oplata</t>
  </si>
  <si>
    <t>REKAPITULACIJA:  A GRAĐEVINSKI RADOVI</t>
  </si>
  <si>
    <t>A GRAĐEVINSKI RADOVI UKUPNO (bez PDV-a):</t>
  </si>
  <si>
    <t>B 1.</t>
  </si>
  <si>
    <t>B 1.  STOLARSKI RADOVI UKUPNO:</t>
  </si>
  <si>
    <t>B 2.</t>
  </si>
  <si>
    <t xml:space="preserve"> B 2. KERAMIČARSKI RADOVI UKUPNO:</t>
  </si>
  <si>
    <t>B 3.</t>
  </si>
  <si>
    <t>B 3.  GIPSARSKI RADOVI UKUPNO:</t>
  </si>
  <si>
    <t>B 4. SOBOSLIKARSKO-LIČILAČKI RADOVI UKUPNO:</t>
  </si>
  <si>
    <t>B 5.</t>
  </si>
  <si>
    <t xml:space="preserve"> B 5.  MONTAŽA DIZALA UKUPNO:</t>
  </si>
  <si>
    <t>B 4.</t>
  </si>
  <si>
    <t>STOLARSKI RADOVI PVC</t>
  </si>
  <si>
    <t>REKAPITULACIJA: B OBRTNIČKI RADOVI</t>
  </si>
  <si>
    <t>B OBRTNIČKI RADOVI UKUPNO (bez PDV-a):</t>
  </si>
  <si>
    <t xml:space="preserve">C </t>
  </si>
  <si>
    <t>STOLARSKI RADOVI</t>
  </si>
  <si>
    <t xml:space="preserve"> B 4.</t>
  </si>
  <si>
    <t>C 1.</t>
  </si>
  <si>
    <t>C 1. RAZDJELNI ORMARI UKUPNO:</t>
  </si>
  <si>
    <t>C 2.</t>
  </si>
  <si>
    <t>C 2. INSTALACIJA PRIKLJUČAKA JAKE STRUJE UKUPNO:</t>
  </si>
  <si>
    <t>C 3.</t>
  </si>
  <si>
    <t>C 3. IZJEDNAČENJE POTENCIJALA UKUPNO:</t>
  </si>
  <si>
    <t>C 4.</t>
  </si>
  <si>
    <t>C 4. INSTALACIJA RASVJETE UKUPNO:</t>
  </si>
  <si>
    <t xml:space="preserve"> C 5.</t>
  </si>
  <si>
    <t>C 5. INSTALACIJA TELEFONA UKUPNO:</t>
  </si>
  <si>
    <t>REKAPITULACIJA: C ELEKTROTEHNIČKI RADOVI</t>
  </si>
  <si>
    <t>C ELEKTROTEHNIČKI RADOVI, UKUPNO (bez PDV-a):</t>
  </si>
  <si>
    <t>SVEUKUPNA REKAPITULACIJA</t>
  </si>
  <si>
    <t>ELEKTROTEHNIČKI RADOVI UKUPNO (bez PDV-a):</t>
  </si>
  <si>
    <t>Ručni iskop šljunčanog nasipa ispod AB podne ploče i iskop zemlje III. kategorije u prirodno vlažnom tlu  i šljunčanom nasipu za okno lifta  dubine iskopa do cca  1,7 m. Uključivo pažljivo i pravilno odsjecanje stranica uz potrebno razupiranje, te planiranje dna iskopa. U cijeni sav horizontalni i vertikalni transport, potrebna zaštita podova hodnika i po potrebi zidova . Utovar i odvoz zemlje na deponij uključivo troškovi zbrinjavanja. Obračun po m3 u zbijenom stanju.</t>
  </si>
  <si>
    <t>3.1.1.</t>
  </si>
  <si>
    <t>3.1.2.</t>
  </si>
  <si>
    <t>3.2.1.</t>
  </si>
  <si>
    <t>3.2.2.</t>
  </si>
  <si>
    <t>3.2.3.</t>
  </si>
  <si>
    <t>3.3.1.</t>
  </si>
  <si>
    <t>3.3.2.</t>
  </si>
  <si>
    <t>3.3.3.</t>
  </si>
  <si>
    <t>Napomene za čeličnu konstrukciju:</t>
  </si>
  <si>
    <t>prvi sloj deblj. min 30 m. (HRN C.T7.326 ili jednakovrijedno)</t>
  </si>
  <si>
    <t>drugi sloj deblj. min 30 m.(HRN C.T7.327 ili jednakovrijedno)</t>
  </si>
  <si>
    <t>prvi sloj deblj. min 40 m.(HRN C.T7.342 ili jednakovrijedno)</t>
  </si>
  <si>
    <t>drugi sloj deblj. min 40 m.(HRN C.T7.371 ili jednakovrijedno)</t>
  </si>
  <si>
    <t>bojanje bojom za sustav antikorozivne zaštite  S 3.21 prema Tab.A.3( kategorija krorozivnosti C3) za očekivanu trajnost zaštite  preko 20 godina  prema EN ISO 12944-1 ili jednakovrijedno, uz prethodnu pripremu podloge pjeskarenjem.</t>
  </si>
  <si>
    <t>A 6.  ČELIČNA KONSTRUKCIJA UKUPNO:</t>
  </si>
  <si>
    <t>ČELIČNA KONSTRUKCIJA</t>
  </si>
  <si>
    <t>minijaturni automatski prekidač, 16A, C karakteristike, 1-polni -  kom = 1,00</t>
  </si>
  <si>
    <t>minijaturni automatski prekidač, 20A, C karakteristike, 3-polni - kom = 1,00</t>
  </si>
  <si>
    <t>diferencijalna zaštitna sklopka, 4-polna, 40/0,03A, klasa AC - kom = 1,00</t>
  </si>
  <si>
    <t>komplet</t>
  </si>
  <si>
    <t>obračun stavke: komplet prema opisu</t>
  </si>
  <si>
    <t xml:space="preserve">Brtvljenje prodora u zidu na granici požarnih sektora, masom tip kao PROMASTOP: dim. 50x50 mm. U jediničnoj cijeni uključen rad, materijal i sav ostali pomoćni materijal za funkcionalnu izvedbu.                            </t>
  </si>
  <si>
    <t>Izrada izvedenog stanja, te predaja korisniku: 1x u digitalnom formatu i 3x u papirnatom obliku.</t>
  </si>
  <si>
    <t xml:space="preserve">Nabava, doprema i ugradnja drobljenog kamenog materijala 0-60 mm ispod betonske ploče okna lifta u debljini 30 cm, te u slojevima za ispunu bočnih stranica oko temelja. Zbijati vibratorom u svemu prema uputstvu  statičara. Potrebni modul zbijenosti iznosi Ms = 80 N/mm2, sloj geotekstila (300g/m²). Obračun prema stvarno izvedenim količinama u zbijenom stanju ovjerenim kroz građevinsku knjigu.  </t>
  </si>
  <si>
    <t>Nabava, doprema i ugradnja - betoniranje betonske podloge ispod podne ploče okna lifta debljine 10 cm.Betoniranje se izvodi betonom razreda C 16/20. Izvodi se na pripremljenu šljunčanu pdlogu tražene zbijenosti. Uključen rad, materijal, vibriranje, sve potrebno za potpuno dovršenje rada, uključivo montaža i demontaža glatke oplate i podupiranje.</t>
  </si>
  <si>
    <t>Nabava, doprema i ugradnja - betoniranje  armiranobetonskog  temelja oko propadališta okna lifta - temeljna ploča i zidovi okna. Betoniranje se izvodi  betonom razreda C 30/37. Armirati prema statičkom proračunu. Uključen rad, materijal, vibriranje, sve potrebno za potpuno dovršenje rada, uključivo podupiranje.</t>
  </si>
  <si>
    <t>Nabava, doprema i ugradnja sveg materijala te zidarska obrada špaleta  kod otvora lifta i  ugradnji stlarije. Krpanje , rabiciranje pocinčanim punktiranim rabic pletivom, zapunjavanje grubom i finom cementnom žbukom. Obračun po m1 otvora.</t>
  </si>
  <si>
    <t>Nabava, doprema i ugradnja - razna rabiciranja površina i zidarska obrada šliceva nakon završenih instalaterskih radova prema nalogu i ovjeri nadzornog organa. Obračun po m2.</t>
  </si>
  <si>
    <t>Nabava, doprema i ugradnja - učvršenje trake od inoxa dim. 30/3 mm na sudaru dvije vrste podova ili visinske razlike u podovima. Obračun po m1.</t>
  </si>
  <si>
    <t>Nabava, doprema i ugradnja - izrada horizontalne i vertikalne hidroizolacije temeljne ploče okna lifta s dvije varene trake debljine 4 mm (mase bitumenskog veziva min. 2800 g/m2). Prva traka se lijepi i veže na očišćenu i zaglađenu betonsku podlogu koja je prethodno premazana hladnim bitumenskim premazom za bolje prijanjanje. Preklopi trake od 10 cm. Trake se vare po cijeloj površini. Drugi sloj trake stavlja se preko prvog tako da se sredina drugog sloja nalazi točno iznad spoja prvog sloja. Obračun izvršiti prema stvarno ugrađenim količinama ovjerenim kroz građevinsku knjigu. Uključen sav rad, materijal te sve potrebno za potpuno dovršenja rada. Obračun je po m2 tlocrtne površine.</t>
  </si>
  <si>
    <t>Nabava, doprema i ugradnja - izvedba oblaganja nosive  čelične konstrukcije lifta gips kartonskih ploča debljine 2 x 12,5 mm na tipskom profilima. Skela u cijeni. Izvesti prema nacrtima i detaljima u orginalnoj metalnoj potkonstrukciji prema propisanoj tehnologiji od strane proizvođača. U cijenu je uključen pribor za ovjes i obrade oko elemenata , denivelacije. U cijenu je uključena obrada spojeva ploča, mjesta upuštenih vijaka i prodora sa bandažnim trakama i masom za zaglađivanje (gletanje) propisanom od strane proizvođača. Kod kritičnih mjesta (rezani rubovi) potrebno je za izvedbu spojeva koristiti papirnatu bandažnu traku. U stavku uključeni i potrebni rubni / kutni profili. Prije završnih ličilačkih radova ploče treba premazati temeljnim premazom, voditi računa o usklađenosti temeljnog i završnog premaza (ravnati se prema uputama pojedinih proizvođača materijala), temeljni premaz uključen u ovu stavku. Obračun po m² tlocrtne površine, komplet rad i materijali.</t>
  </si>
  <si>
    <t>bojanje disperzivnim bojama u 3 sloja</t>
  </si>
  <si>
    <t>bandažiranje i obrada svih spojeva zidova međusobno kao i zidova i stropova, brušenje spojeva</t>
  </si>
  <si>
    <t>izvedba impregnacijskog premaza</t>
  </si>
  <si>
    <t>gletanje površina glet masom u 2 sloja do potrebne glatkoće, višekratno brušenje površine</t>
  </si>
  <si>
    <t>Ostale napomene:
• sva projektirana, isporučena i ugrađena oprema postrojenja dizala mora odgovarati:
o Pravilniku o sigurnosti dizala (NN 20/16)
o Sigurnosna pravila za konstrukciju i ugradnju dizala -- Dizala za prijevoz osoba i tereta -- 20. dio: Osobna dizala i teretno osobna dizala (EN 81-20:2014 ili jednakovrijedno)
o Sigurnosna pravila za konstrukciju i ugradnju dizala -- Pregledi i ispitivanja -- 50. dio: Pravila projektiranja, proračuni, pregledi i ispitivanja dijelova dizala (EN 81-50:2014 ili jednakovrijedno)
• garancija za ugrađenu opremu mora iznositi najmanje dvije godine</t>
  </si>
  <si>
    <t xml:space="preserve">Napomena: detalji interijera, završni materijali i opcije upravljanja nisu čvrsto definirani i određeni i mogu se mijenjati sukladno zahtjevima i željama investitora u izvedbenoj fazi projekta. </t>
  </si>
  <si>
    <t>Izvedba voznog okna: čelična nosiva konstrukcija; tlocrtne dimenzije voznog okna: 1700 mm×1650 mm; nadvišenje: 3800 mm / jama: 1100 mm
Tip vrata voznog okna / vrata kabine: automatska, teleskopska, horizontalno-posmična, 2 krila (T2)
Dimenzije vrata (voznog okna / kabine): širina 900 mm, visina 2100 mm
Dimenzije kabine: širina 1200 mm, dubina 1400 mm, visina 2100 mm (svijetla visina kabine)
Strojarnica: dizalo nema posebnu strojarnicu (MRL); pogonsko postrojenje smješteno je unutar voznog okna dizala 
kabina: klizno vođenje  s min 4 papuče po 2 vodilice
protuuteg: klizno vođenje  s min 4 papuče po 2 vodilice 
Stranice kabine: obojeni laminat; strop: obojeni čelični lim
Vrata kabine: blende/fronte: obojeni čelični lim; krila: obojeni čelični lim
Vrata voznog okna: dovratnici: obojeni čelični lim; krila: obojeni čelični lim; vatrootpornost: bez posebne vatrootpornosti  prema HRN EN81-58:2006 ili jednakovrijedno
Rasvjeta kabine: LED rasvjeta u stropu; pod: protuklizna guma
Ostala oprema: upravljačka lamela u kabini, rukohvat, ogledalo, svjetlosna zavjesa na kabinskim vratima za zaštitu putnika od udara vrata; Alarmiranje: alarm u kabini, dvosmjerni komunikacijski uređaj za slučaj nužde.</t>
  </si>
  <si>
    <t>Nabava materijala, doprema, gletanje i bojanje disperzivnim bojama unutarnjih zidova na mjestima oštećenja nastalim prilikom izvođenja radova bojom po izboru projektanta. U stavku ulaze ožbukane i betonske površine. U cijenu ulazi:</t>
  </si>
  <si>
    <r>
      <t xml:space="preserve">Nabava, doprema i ugradnja - postava i spajanje sklopne opreme u postojeći glavni razdjelni ormar RO-RG, prema shemi </t>
    </r>
    <r>
      <rPr>
        <b/>
        <sz val="10"/>
        <rFont val="Arial"/>
        <family val="2"/>
      </rPr>
      <t>“RO-RG"</t>
    </r>
    <r>
      <rPr>
        <sz val="10"/>
        <rFont val="Arial"/>
        <family val="2"/>
        <charset val="238"/>
      </rPr>
      <t>. U razdjelnik ugraditi slijedeću opremu prema jednopolnoj shemi:</t>
    </r>
  </si>
  <si>
    <t xml:space="preserve">Nabava, doprema i ugradnja - montaža te spajanje elemenata utičnica, za nadžbuknu montažu komplet sa nosačem, maskom, mehaničkom zaštitom za djecu i svim spojnim i montažnim priborom za potpunu funkcionalnost: utičnica 230V, 16A jednostruka s poklopcem IP44. U jediničnoj cijeni uključen rad, materijal i sav ostali pomoćni materijal za funkcionalnu izvedbu.                                                          </t>
  </si>
  <si>
    <t xml:space="preserve">Nabava, doprema i ugradnja - postavljanje i spajanje instalacijskih kabela postavljenih na plastične kanalice i u PNT cijevi u spuštenom stropu te podžbukno po zidovima od elektro ormara do elektro potrošača. U jediničnoj cijeni uključen rad, materijal i sav ostali pomoćni materijal za funkcionalnu izvedbu.                           </t>
  </si>
  <si>
    <t xml:space="preserve">Nabava, doprema i ugradnja - postavljanje plastične kanalice za prolaz kabela. U jediničnoj cijeni uključen rad, materijal i sav ostali pomoćni materijal za funkcionalnu izvedbu.                           </t>
  </si>
  <si>
    <t xml:space="preserve">Nabava, doprema i ugradnja - postavljanje instalacijskih cijevi za nadžbuknu montažu: PNT25. U jediničnoj cijeni uključen rad, materijal i sav ostali pomoćni materijal za funkcionalnu izvedbu.                           </t>
  </si>
  <si>
    <t xml:space="preserve">Nabava, doprema i ugradnja - uvlačenje u plastične cijevi p/žb voda za izjednačenje potencijala sljedećih tipova: NHXMH 1×16mm2. U jediničnoj cijeni uključen rad, materijal i sav ostali pomoćni materijal za funkcionalnu izvedbu.                           </t>
  </si>
  <si>
    <t xml:space="preserve">Nabava, doprema i ugradnja - postava n/žb plastične cijevi tipa PNT, komplet s potrebnim razvodnim kutijama i žljebljenjem: PNT 16. U jediničnoj cijeni uključen rad, materijal i sav ostali pomoćni materijal za funkcionalnu izvedbu.      </t>
  </si>
  <si>
    <t xml:space="preserve">Nabava, doprema i ugradnja i spajanje sabirnice za izjednačenje potencijala metalnih masa u oknu lifta sve komplet sa sitnim spojnim i montažnim materijalom i priborom. U jediničnoj cijeni uključen rad, materijal i sav ostali pomoćni materijal za funkcionalnu izvedbu.      </t>
  </si>
  <si>
    <t xml:space="preserve">Nabava, doprema i ugradnja - montaža te spajanje elemenata za upravljanje rasvjetom, za nadžbuknu montažu komplet sa nosačem, maskom i svim spojnim i montažnim priborom za potpunu funkcionalnost: sklopka izmjenična. U jediničnoj cijeni uključen rad, materijal i sav ostali pomoćni materijal za funkcionalnu izvedbu.                                                                  </t>
  </si>
  <si>
    <t xml:space="preserve">Nabava, doprema i ugradnja - montaža i spajanje brodske svjetiljke za montažu u okno lifta, IP zaštita (min) 44. U jediničnoj cijeni uključen rad, materijal i sav ostali pomoćni materijal za funkcionalnu izvedbu.      </t>
  </si>
  <si>
    <t xml:space="preserve">Nabava, doprema i ugradnja - postavljanje i spajanje instalacijskih kabela za rasvjetu u oknu lifta postavljenih u PNT cijevi: NHXMH-J 3x1,5mm2 . U jediničnoj cijeni uključen rad, materijal i sav ostali pomoćni materijal za funkcionalnu izvedbu.      </t>
  </si>
  <si>
    <t xml:space="preserve">Nabava, doprema i ugradnja - postavljanje instalacijskih cijevi za nadžbuknu montažu: PNT20. U jediničnoj cijeni uključen rad, materijal i sav ostali pomoćni materijal za funkcionalnu izvedbu.      </t>
  </si>
  <si>
    <t xml:space="preserve">Nabava, doprema i ugradnja - uvlačenje u plastične cijevi n/žb, kabela sljedećih tipova ispajanje na oba kraja: U/UTP cat. 6a. U jediničnoj cijeni uključen rad, materijal i sav ostali pomoćni materijal za funkcionalnu izvedbu.      </t>
  </si>
  <si>
    <t>komplet postojenje dizala prema opisu</t>
  </si>
  <si>
    <t>Nabava sveg materijala, izrada i doprema opreme postrojenja dizala prema tehničkom opisu postrojenja dizala:</t>
  </si>
  <si>
    <t>5.4.</t>
  </si>
  <si>
    <t>Izrada Izvedbenog projekta dizala te predaja Investitoru, puštanje dizala u pogon nakon tehničkog pregleda te primopredaja.</t>
  </si>
  <si>
    <t>Montaža kompletnog postrojenja i svih elemenata dizala iz stavke 5.1. za funkcionalnu izvedbu dizala. U jediničnu cijenu uključen i probni rad dizala prije tehničkog pregleda.</t>
  </si>
  <si>
    <t xml:space="preserve">Nabava materijala, doprema i bojanje u 3 sloja disperzivnim bojama  gips-kartonskih zidova i stropova građevine disperzivnom bojom po izboru projektanta. U cijenu su uključene sve potrebne predradnje (bandažiranje spojeva, kitanje, gletanje, višekratno brušenje, premaz impregnacije i dr.).  </t>
  </si>
  <si>
    <t>Nabava, doprema i ugradnja glaziranih podnih keramičkih gres pločica I. klase  za unutarnju ugradnju  dimenzija 30 x 30 cm min. debljine 9 mm  protukliznosti klase R10 na pod hodnika u prizemlju i katu na nano ljepilo na cementnoj osnovi s produženim otvorenim vremenom bez klizanja na vertikalnim površinama klasifikacije s normom EN 12004 ili jednakovrijedno. Uskladiti vrstu i boju pločica, kao i način polaganja, ortogonalno ili dijagonalno; sve isključivo prema odobrenju projektanta. Pločice  se polažu u fleksibilnom ljepilu ( fuga na fugu) sa završnom obradom spojnica gotovom masom za fugiranje u boji po izboru projektanta. U stavku je uključena izrada sokla, visine 10 cm. Dozvoljava se rezanje pločice po visini po odobrenju projektanta u slučaju kada nije moguće nabaviti  prilagodne pločice manje visine. Obračun po m2 gotovog opločenja. U jediničnoj cijeni sadržan je sav rad, materijal s rezanjem,  fazonske pločice, pribor, zaštita, čišćenje nakon završenih radova, te sve potrebno za potpuno dovršenje rada. Obračun po m2 ugrađenih pločica.</t>
  </si>
  <si>
    <t>Napomena: predmet nabave je izvođenje radova na izgradnji dizala unutar zgrade Osnovne škole Augusta Cesarca u Krapini, a prema detaljima iz projektne dokumentacije koja se prilaže Pozivu za dostavu ponuda. Izvoditelj se upozorava kod formiranja jediničnih cijena da je mjesto izvođenja radova prostorija unutar škole, te se veća građevinska mehanizacija kao npr. strojevi za iskop, mikser, pumpa, dizalice, kamioni i traktori za transport, te sva ostala potrebna slična veća građevinska mehanizacija može dovesti samo u dvorišni prostor škole, a ne u prostoriju u kojoj se vrše radovi. Prilikom formiranja jediničnih cijena potrebno je uzeti u obzir sav potreban vertikalni i horizontalni gradilišni trasnport do dvorišnog prostora izvan zgrade škole.</t>
  </si>
  <si>
    <t>Nabava materijala, izrada, doprema i ugradnja (montaža) nosive okvirne  čelične konstrukcije  okna lifta  tlocrtnih dimenzija 200 x195 cm, visine 844 cm čelikom S235JR prema HR EN 10025 ili jednakovrijedno. Konstrukcija se sastoji od  čeličnih profila HEB 100 i IPE 140 te cijevastih profila 150x150x4 mm. Konstrukcija je sidrena ankerima u ab konstrukciju propadališta lifta. Nosiva konstrukcija sastoji se od 4 stupa od cijevastih profila 150x150x4 mm  i greda od HEB 100  i IPE 140  profila. Obračun po kg ugrađene konstrukcije.</t>
  </si>
  <si>
    <t>Nabava materijala, izrada, doprema i ugradnja (montaža) unutarnje  ostakljene stijene iz ulaza u garderobu u bijeloj boji. Izvodi se od PVC profila . Sastoji se od jednokrilnih djelomično ostakljenih zaokretnih  vratiju s PVC ispunom u donjem dijelu  6 fiksnih ostakljenih polja i dva  fiksna polja  s PVC  ispunama. Ostakljenje jednostrukim lamistal staklom deb. 4+4 mm.  U cijenu uključiti kompletno ostakljenje, okov s bravom, kvakom. Vratno krilo opremljena hidrauličkim samozatvaračima i držačima vratnih krila za zadržavanje vrata otvorenima.Otvaranje prema hodniku. Komplet sav potreban spojni materijal do pune gotovosti. Suha ugradnja sa elastičnim spojem na zid. Prije izrade potrebno je uzimanje mjera za izradu vrata na samom gradilištu.</t>
  </si>
  <si>
    <r>
      <t>Nabava, doprema i ugradnja - poravnanje neravnina u podu nakon rušenja dijela zida i ostakljene stijene  masom za niveliranje u debljini sloja  do 30 mm, tlačne čvrstoče 20 N/mm</t>
    </r>
    <r>
      <rPr>
        <sz val="10"/>
        <rFont val="Calibri"/>
        <family val="2"/>
        <charset val="238"/>
      </rPr>
      <t xml:space="preserve">². </t>
    </r>
  </si>
  <si>
    <t>TROŠKOVNIK:  UGRADNJA DIZALA U ZGRADI OŠ AUGUSTA CESARCA  KRAPINA</t>
  </si>
  <si>
    <t xml:space="preserve">OKVIRNA KOLIČINA </t>
  </si>
  <si>
    <t xml:space="preserve">JEDINIČNA CIJENA </t>
  </si>
  <si>
    <t>UKUPNA CIJENA (kn)</t>
  </si>
  <si>
    <t>OKVIRNA KOLIČINA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</si>
</sst>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k_n_-;\-* #,##0.00\ _k_n_-;_-* &quot;-&quot;??\ _k_n_-;_-@_-"/>
    <numFmt numFmtId="164" formatCode="_-* #,##0.00_-;\-* #,##0.00_-;_-* &quot;-&quot;??_-;_-@_-"/>
    <numFmt numFmtId="165" formatCode="_(* #,##0.00_);_(* \(#,##0.00\);_(* &quot;-&quot;??_);_(@_)"/>
    <numFmt numFmtId="166" formatCode="#,##0.00\ &quot;kn&quot;"/>
    <numFmt numFmtId="167" formatCode="#0.00;\-#0.00;;"/>
    <numFmt numFmtId="168" formatCode="#,#00"/>
    <numFmt numFmtId="169" formatCode="#,##0.00_ ;[Red]\-#,##0.00\ "/>
    <numFmt numFmtId="170" formatCode="#,##0.00\ _k_n"/>
  </numFmts>
  <fonts count="37">
    <font>
      <sz val="10"/>
      <name val="Arial"/>
      <charset val="238"/>
    </font>
    <font>
      <sz val="11"/>
      <color theme="1"/>
      <name val="Calibri"/>
      <family val="2"/>
      <charset val="238"/>
      <scheme val="minor"/>
    </font>
    <font>
      <sz val="10"/>
      <name val="Times New Roman CE"/>
      <family val="1"/>
      <charset val="238"/>
    </font>
    <font>
      <sz val="12"/>
      <name val="Times New Roman CE"/>
      <family val="1"/>
      <charset val="238"/>
    </font>
    <font>
      <sz val="10"/>
      <name val="Arial"/>
      <family val="2"/>
      <charset val="238"/>
    </font>
    <font>
      <sz val="10"/>
      <name val="Arial"/>
      <family val="2"/>
    </font>
    <font>
      <sz val="10"/>
      <name val="Arial"/>
      <family val="2"/>
    </font>
    <font>
      <b/>
      <sz val="10"/>
      <name val="Arial"/>
      <family val="2"/>
      <charset val="238"/>
    </font>
    <font>
      <sz val="10"/>
      <color indexed="8"/>
      <name val="Arial"/>
      <family val="2"/>
      <charset val="238"/>
    </font>
    <font>
      <b/>
      <sz val="10"/>
      <name val="Arial"/>
      <family val="2"/>
    </font>
    <font>
      <sz val="7"/>
      <name val="Arial"/>
      <family val="2"/>
      <charset val="238"/>
    </font>
    <font>
      <vertAlign val="superscript"/>
      <sz val="10"/>
      <name val="Arial"/>
      <family val="2"/>
      <charset val="238"/>
    </font>
    <font>
      <sz val="9.5"/>
      <name val="Arial"/>
      <family val="2"/>
    </font>
    <font>
      <sz val="9"/>
      <name val="Arial"/>
      <family val="2"/>
    </font>
    <font>
      <sz val="9"/>
      <name val="Arial"/>
      <family val="2"/>
      <charset val="238"/>
    </font>
    <font>
      <b/>
      <sz val="10"/>
      <color theme="1"/>
      <name val="Arial"/>
      <family val="2"/>
      <charset val="238"/>
    </font>
    <font>
      <sz val="10"/>
      <color theme="1"/>
      <name val="Arial"/>
      <family val="2"/>
      <charset val="238"/>
    </font>
    <font>
      <sz val="10"/>
      <color theme="1"/>
      <name val="Arial"/>
      <family val="2"/>
    </font>
    <font>
      <b/>
      <sz val="10"/>
      <color theme="1"/>
      <name val="Arial"/>
      <family val="2"/>
    </font>
    <font>
      <b/>
      <i/>
      <sz val="10"/>
      <name val="Arial"/>
      <family val="2"/>
    </font>
    <font>
      <sz val="12"/>
      <color indexed="8"/>
      <name val="Calibri"/>
      <family val="2"/>
    </font>
    <font>
      <b/>
      <sz val="9"/>
      <name val="Arial"/>
      <family val="2"/>
      <charset val="238"/>
    </font>
    <font>
      <sz val="8"/>
      <color theme="1"/>
      <name val="Arial"/>
      <family val="2"/>
      <charset val="238"/>
    </font>
    <font>
      <b/>
      <sz val="11"/>
      <name val="Arial"/>
      <family val="2"/>
    </font>
    <font>
      <sz val="11"/>
      <color theme="1"/>
      <name val="Calibri"/>
      <family val="2"/>
      <charset val="238"/>
    </font>
    <font>
      <sz val="10"/>
      <color indexed="10"/>
      <name val="Arial"/>
      <family val="2"/>
      <charset val="238"/>
    </font>
    <font>
      <sz val="12"/>
      <name val="Arial CE"/>
      <charset val="238"/>
    </font>
    <font>
      <sz val="10"/>
      <color rgb="FF000000"/>
      <name val="Arial"/>
      <family val="2"/>
    </font>
    <font>
      <sz val="11"/>
      <name val="Arial"/>
      <family val="2"/>
    </font>
    <font>
      <sz val="10"/>
      <name val="ElegaGarmnd BT"/>
      <family val="1"/>
    </font>
    <font>
      <sz val="10"/>
      <name val="Helv"/>
    </font>
    <font>
      <sz val="10"/>
      <name val="Arial CE"/>
      <charset val="238"/>
    </font>
    <font>
      <sz val="10"/>
      <name val="Calibri"/>
      <family val="2"/>
      <charset val="238"/>
    </font>
    <font>
      <b/>
      <sz val="12"/>
      <name val="Arial"/>
      <family val="2"/>
    </font>
    <font>
      <b/>
      <sz val="7"/>
      <name val="Arial"/>
      <family val="2"/>
      <charset val="238"/>
    </font>
    <font>
      <b/>
      <sz val="7"/>
      <color theme="1"/>
      <name val="Arial"/>
      <family val="2"/>
      <charset val="238"/>
    </font>
    <font>
      <b/>
      <sz val="15"/>
      <name val="Arial"/>
      <family val="2"/>
      <charset val="238"/>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31"/>
      </patternFill>
    </fill>
    <fill>
      <patternFill patternType="solid">
        <fgColor rgb="FF92D050"/>
        <bgColor indexed="64"/>
      </patternFill>
    </fill>
    <fill>
      <patternFill patternType="solid">
        <fgColor theme="0" tint="-0.249977111117893"/>
        <bgColor indexed="64"/>
      </patternFill>
    </fill>
  </fills>
  <borders count="3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hair">
        <color indexed="64"/>
      </left>
      <right/>
      <top style="double">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ck">
        <color indexed="64"/>
      </top>
      <bottom style="hair">
        <color indexed="64"/>
      </bottom>
      <diagonal/>
    </border>
    <border>
      <left style="medium">
        <color indexed="64"/>
      </left>
      <right/>
      <top style="medium">
        <color indexed="64"/>
      </top>
      <bottom/>
      <diagonal/>
    </border>
  </borders>
  <cellStyleXfs count="41">
    <xf numFmtId="0" fontId="0" fillId="0" borderId="0"/>
    <xf numFmtId="168" fontId="13" fillId="0" borderId="0" applyFill="0" applyBorder="0" applyProtection="0">
      <alignment horizontal="left" vertical="top" wrapText="1"/>
    </xf>
    <xf numFmtId="0" fontId="12" fillId="0" borderId="0" applyFill="0" applyBorder="0" applyProtection="0">
      <alignment horizontal="justify" vertical="top" wrapText="1"/>
    </xf>
    <xf numFmtId="0" fontId="12" fillId="0" borderId="0" applyFill="0" applyBorder="0" applyProtection="0">
      <alignment horizontal="right"/>
    </xf>
    <xf numFmtId="164" fontId="14" fillId="0" borderId="0" applyFill="0" applyBorder="0" applyProtection="0">
      <alignment horizontal="right"/>
    </xf>
    <xf numFmtId="164" fontId="14" fillId="0" borderId="0" applyFill="0" applyBorder="0" applyProtection="0">
      <alignment horizontal="right"/>
    </xf>
    <xf numFmtId="164" fontId="14" fillId="0" borderId="0" applyFill="0" applyBorder="0" applyProtection="0">
      <alignment horizontal="right"/>
    </xf>
    <xf numFmtId="164" fontId="6" fillId="0" borderId="0" applyFont="0" applyFill="0" applyBorder="0" applyAlignment="0" applyProtection="0"/>
    <xf numFmtId="0" fontId="2" fillId="0" borderId="0">
      <alignment horizontal="right" vertical="top"/>
    </xf>
    <xf numFmtId="0" fontId="3" fillId="0" borderId="0">
      <alignment horizontal="justify" vertical="top" wrapText="1"/>
    </xf>
    <xf numFmtId="0" fontId="3" fillId="0" borderId="0">
      <alignment horizontal="right"/>
    </xf>
    <xf numFmtId="4" fontId="3" fillId="0" borderId="0">
      <alignment horizontal="right" wrapText="1"/>
    </xf>
    <xf numFmtId="0" fontId="3" fillId="0" borderId="0">
      <alignment horizontal="right"/>
    </xf>
    <xf numFmtId="0" fontId="5" fillId="0" borderId="0"/>
    <xf numFmtId="0" fontId="5" fillId="0" borderId="0"/>
    <xf numFmtId="0" fontId="20" fillId="0" borderId="0"/>
    <xf numFmtId="0" fontId="5" fillId="0" borderId="0"/>
    <xf numFmtId="0" fontId="24" fillId="0" borderId="0"/>
    <xf numFmtId="0" fontId="4" fillId="0" borderId="0"/>
    <xf numFmtId="0" fontId="26" fillId="0" borderId="0"/>
    <xf numFmtId="0" fontId="29"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165" fontId="4" fillId="0" borderId="0" applyFont="0" applyFill="0" applyBorder="0" applyAlignment="0" applyProtection="0"/>
    <xf numFmtId="0" fontId="4" fillId="0" borderId="0"/>
    <xf numFmtId="0" fontId="31" fillId="0" borderId="0"/>
    <xf numFmtId="0" fontId="30" fillId="0" borderId="0"/>
    <xf numFmtId="0" fontId="4" fillId="0" borderId="0">
      <alignment vertical="top"/>
    </xf>
    <xf numFmtId="0" fontId="4" fillId="0" borderId="0">
      <alignment vertical="center"/>
    </xf>
    <xf numFmtId="164" fontId="4" fillId="0" borderId="0" applyFont="0" applyFill="0" applyBorder="0" applyAlignment="0" applyProtection="0"/>
    <xf numFmtId="43" fontId="5" fillId="0" borderId="0" applyFont="0" applyFill="0" applyBorder="0" applyAlignment="0" applyProtection="0"/>
    <xf numFmtId="0" fontId="4" fillId="0" borderId="0"/>
    <xf numFmtId="0" fontId="31" fillId="0" borderId="0"/>
    <xf numFmtId="0" fontId="1" fillId="0" borderId="0"/>
    <xf numFmtId="0" fontId="4" fillId="0" borderId="0"/>
    <xf numFmtId="0" fontId="30" fillId="0" borderId="0"/>
  </cellStyleXfs>
  <cellXfs count="526">
    <xf numFmtId="0" fontId="0" fillId="0" borderId="0" xfId="0"/>
    <xf numFmtId="0" fontId="4" fillId="0" borderId="0" xfId="0" applyFont="1" applyFill="1"/>
    <xf numFmtId="0" fontId="4" fillId="0" borderId="0" xfId="0" applyFont="1"/>
    <xf numFmtId="0" fontId="4" fillId="0" borderId="0" xfId="0" applyFont="1" applyBorder="1" applyAlignment="1">
      <alignment horizontal="left" vertical="top" wrapText="1"/>
    </xf>
    <xf numFmtId="0" fontId="4" fillId="0" borderId="0" xfId="13" applyFont="1" applyFill="1" applyBorder="1" applyAlignment="1">
      <alignment horizontal="center" vertical="top"/>
    </xf>
    <xf numFmtId="0" fontId="4" fillId="0" borderId="0" xfId="13" applyFont="1" applyFill="1" applyBorder="1" applyAlignment="1">
      <alignment horizontal="left" vertical="top" wrapText="1"/>
    </xf>
    <xf numFmtId="2" fontId="16" fillId="0" borderId="0" xfId="13" applyNumberFormat="1" applyFont="1" applyFill="1" applyBorder="1" applyAlignment="1">
      <alignment horizontal="center" vertical="top"/>
    </xf>
    <xf numFmtId="0" fontId="16" fillId="0" borderId="0" xfId="13" applyFont="1" applyFill="1" applyBorder="1" applyAlignment="1">
      <alignment horizontal="center" vertical="top"/>
    </xf>
    <xf numFmtId="2" fontId="16" fillId="0" borderId="0" xfId="13" applyNumberFormat="1" applyFont="1" applyBorder="1"/>
    <xf numFmtId="0" fontId="16" fillId="0" borderId="0" xfId="13" applyFont="1" applyBorder="1"/>
    <xf numFmtId="0" fontId="4" fillId="0" borderId="0" xfId="0" applyFont="1" applyFill="1" applyBorder="1" applyAlignment="1" applyProtection="1">
      <alignment horizontal="center"/>
      <protection locked="0"/>
    </xf>
    <xf numFmtId="0" fontId="4" fillId="0" borderId="0" xfId="13" applyFont="1" applyAlignment="1">
      <alignment horizontal="center" vertical="top"/>
    </xf>
    <xf numFmtId="0" fontId="4" fillId="0" borderId="0" xfId="13" applyFont="1" applyAlignment="1">
      <alignment horizontal="left" vertical="top" wrapText="1"/>
    </xf>
    <xf numFmtId="0" fontId="4" fillId="0" borderId="0" xfId="13" applyFont="1" applyAlignment="1">
      <alignment horizontal="center"/>
    </xf>
    <xf numFmtId="0" fontId="4" fillId="0" borderId="0" xfId="13" applyFont="1" applyFill="1" applyBorder="1" applyAlignment="1">
      <alignment horizontal="center" wrapText="1"/>
    </xf>
    <xf numFmtId="0" fontId="7" fillId="0" borderId="0" xfId="0" applyFont="1" applyFill="1" applyBorder="1" applyAlignment="1" applyProtection="1">
      <alignment horizontal="left" vertical="top" wrapText="1"/>
      <protection locked="0"/>
    </xf>
    <xf numFmtId="0" fontId="4" fillId="0" borderId="0" xfId="13" applyFont="1" applyFill="1" applyAlignment="1">
      <alignment horizontal="left" vertical="top" wrapText="1"/>
    </xf>
    <xf numFmtId="0" fontId="4" fillId="0" borderId="0" xfId="13" applyFont="1" applyFill="1" applyAlignment="1">
      <alignment horizontal="center"/>
    </xf>
    <xf numFmtId="4" fontId="4" fillId="0" borderId="0" xfId="0" applyNumberFormat="1" applyFont="1" applyFill="1" applyBorder="1" applyAlignment="1" applyProtection="1">
      <alignment horizontal="right" vertical="center"/>
      <protection locked="0"/>
    </xf>
    <xf numFmtId="4" fontId="4" fillId="0" borderId="0" xfId="13" applyNumberFormat="1" applyFont="1" applyBorder="1" applyAlignment="1">
      <alignment horizontal="right" vertical="center"/>
    </xf>
    <xf numFmtId="4" fontId="4" fillId="0" borderId="0" xfId="13" applyNumberFormat="1" applyFont="1" applyFill="1" applyBorder="1" applyAlignment="1">
      <alignment horizontal="right" vertical="center"/>
    </xf>
    <xf numFmtId="2" fontId="16" fillId="0" borderId="0" xfId="0" applyNumberFormat="1" applyFont="1" applyFill="1" applyBorder="1" applyAlignment="1" applyProtection="1">
      <alignment horizontal="center" vertical="center" wrapText="1"/>
      <protection locked="0"/>
    </xf>
    <xf numFmtId="0" fontId="4" fillId="2" borderId="0" xfId="0" applyFont="1" applyFill="1"/>
    <xf numFmtId="0" fontId="4" fillId="0" borderId="0" xfId="0" applyFont="1" applyFill="1" applyBorder="1" applyAlignment="1">
      <alignment horizontal="center" vertical="top"/>
    </xf>
    <xf numFmtId="4" fontId="4" fillId="0" borderId="0" xfId="13" applyNumberFormat="1" applyFont="1" applyFill="1" applyBorder="1" applyAlignment="1">
      <alignment horizontal="right"/>
    </xf>
    <xf numFmtId="4" fontId="4" fillId="0" borderId="0" xfId="13" applyNumberFormat="1" applyFont="1" applyBorder="1"/>
    <xf numFmtId="0" fontId="8" fillId="0" borderId="0" xfId="0" applyFont="1" applyAlignment="1">
      <alignment horizontal="center"/>
    </xf>
    <xf numFmtId="0" fontId="5" fillId="0" borderId="0" xfId="0" applyFont="1"/>
    <xf numFmtId="0" fontId="5" fillId="0" borderId="0" xfId="13" applyFont="1" applyAlignment="1">
      <alignment horizontal="center" vertical="top"/>
    </xf>
    <xf numFmtId="0" fontId="5" fillId="0" borderId="0" xfId="0" applyFont="1" applyFill="1"/>
    <xf numFmtId="2" fontId="4" fillId="0" borderId="0" xfId="0" applyNumberFormat="1" applyFont="1" applyBorder="1" applyAlignment="1">
      <alignment horizontal="right"/>
    </xf>
    <xf numFmtId="0" fontId="19" fillId="0" borderId="0" xfId="13" applyFont="1" applyAlignment="1">
      <alignment horizontal="left" vertical="top" wrapText="1"/>
    </xf>
    <xf numFmtId="0" fontId="19" fillId="0" borderId="0" xfId="13" applyFont="1" applyAlignment="1">
      <alignment horizontal="center" vertical="top"/>
    </xf>
    <xf numFmtId="0" fontId="22" fillId="0" borderId="0" xfId="0" applyFont="1"/>
    <xf numFmtId="0" fontId="13" fillId="0" borderId="0" xfId="15" applyFont="1" applyFill="1" applyBorder="1" applyAlignment="1">
      <alignment horizontal="center" vertical="top" wrapText="1"/>
    </xf>
    <xf numFmtId="0" fontId="13" fillId="0" borderId="0" xfId="15" applyFont="1" applyFill="1" applyBorder="1" applyAlignment="1">
      <alignment horizontal="left" vertical="top" wrapText="1"/>
    </xf>
    <xf numFmtId="0" fontId="4" fillId="0" borderId="0" xfId="15" applyFont="1" applyFill="1" applyBorder="1" applyAlignment="1">
      <alignment horizontal="center" wrapText="1"/>
    </xf>
    <xf numFmtId="4" fontId="4" fillId="0" borderId="0" xfId="15" applyNumberFormat="1" applyFont="1" applyFill="1" applyBorder="1" applyAlignment="1">
      <alignment horizontal="right" wrapText="1"/>
    </xf>
    <xf numFmtId="0" fontId="4" fillId="0" borderId="0" xfId="15" applyFont="1" applyFill="1" applyBorder="1" applyAlignment="1">
      <alignment horizontal="left" vertical="top" wrapText="1"/>
    </xf>
    <xf numFmtId="0" fontId="4" fillId="0" borderId="0" xfId="16" applyFont="1" applyFill="1" applyBorder="1" applyAlignment="1">
      <alignment horizontal="left" vertical="top" wrapText="1"/>
    </xf>
    <xf numFmtId="49" fontId="9"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protection locked="0"/>
    </xf>
    <xf numFmtId="2" fontId="4" fillId="0" borderId="8" xfId="0" applyNumberFormat="1" applyFont="1" applyBorder="1" applyAlignment="1">
      <alignment horizontal="right"/>
    </xf>
    <xf numFmtId="0" fontId="8" fillId="0" borderId="8" xfId="0" applyFont="1" applyBorder="1" applyAlignment="1">
      <alignment horizontal="center"/>
    </xf>
    <xf numFmtId="0" fontId="4" fillId="0" borderId="8" xfId="0" applyFont="1" applyFill="1" applyBorder="1" applyAlignment="1" applyProtection="1">
      <alignment horizontal="center"/>
      <protection locked="0"/>
    </xf>
    <xf numFmtId="0" fontId="4" fillId="0" borderId="8" xfId="16" applyFont="1" applyFill="1" applyBorder="1" applyAlignment="1">
      <alignment horizontal="center"/>
    </xf>
    <xf numFmtId="0" fontId="4" fillId="0" borderId="8" xfId="15" applyFont="1" applyFill="1" applyBorder="1" applyAlignment="1">
      <alignment horizontal="center"/>
    </xf>
    <xf numFmtId="4" fontId="4" fillId="0" borderId="8" xfId="15" applyNumberFormat="1" applyFont="1" applyFill="1" applyBorder="1" applyAlignment="1">
      <alignment horizontal="right"/>
    </xf>
    <xf numFmtId="0" fontId="4" fillId="0" borderId="8" xfId="15" applyFont="1" applyFill="1" applyBorder="1" applyAlignment="1">
      <alignment horizontal="center" wrapText="1"/>
    </xf>
    <xf numFmtId="4" fontId="4" fillId="0" borderId="8" xfId="15" applyNumberFormat="1" applyFont="1" applyFill="1" applyBorder="1" applyAlignment="1">
      <alignment horizontal="right" wrapText="1"/>
    </xf>
    <xf numFmtId="2" fontId="16" fillId="0" borderId="8" xfId="13" applyNumberFormat="1" applyFont="1" applyBorder="1"/>
    <xf numFmtId="0" fontId="4" fillId="0" borderId="8" xfId="13" applyFont="1" applyBorder="1" applyAlignment="1">
      <alignment horizontal="center"/>
    </xf>
    <xf numFmtId="0" fontId="4" fillId="5" borderId="0" xfId="0" applyFont="1" applyFill="1"/>
    <xf numFmtId="0" fontId="4" fillId="0" borderId="0" xfId="16" applyFont="1"/>
    <xf numFmtId="0" fontId="4" fillId="2" borderId="1" xfId="16" applyFont="1" applyFill="1" applyBorder="1" applyAlignment="1" applyProtection="1">
      <alignment horizontal="center"/>
      <protection locked="0"/>
    </xf>
    <xf numFmtId="2" fontId="16" fillId="2" borderId="1" xfId="16" applyNumberFormat="1" applyFont="1" applyFill="1" applyBorder="1" applyAlignment="1" applyProtection="1">
      <alignment horizontal="center" vertical="center" wrapText="1"/>
      <protection locked="0"/>
    </xf>
    <xf numFmtId="0" fontId="4" fillId="0" borderId="0" xfId="16" applyFont="1" applyFill="1"/>
    <xf numFmtId="0" fontId="5" fillId="0" borderId="0" xfId="16" applyFont="1"/>
    <xf numFmtId="0" fontId="10" fillId="0" borderId="1" xfId="16" applyFont="1" applyBorder="1" applyAlignment="1">
      <alignment vertical="center"/>
    </xf>
    <xf numFmtId="0" fontId="4" fillId="0" borderId="0" xfId="16" applyFont="1" applyFill="1" applyBorder="1" applyAlignment="1" applyProtection="1">
      <alignment horizontal="center" vertical="top"/>
      <protection locked="0"/>
    </xf>
    <xf numFmtId="0" fontId="4" fillId="0" borderId="0" xfId="16" applyFont="1" applyBorder="1" applyAlignment="1">
      <alignment horizontal="left" vertical="top" wrapText="1"/>
    </xf>
    <xf numFmtId="0" fontId="4" fillId="0" borderId="0" xfId="16" quotePrefix="1" applyFont="1" applyFill="1" applyBorder="1" applyAlignment="1" applyProtection="1">
      <alignment horizontal="center"/>
      <protection locked="0"/>
    </xf>
    <xf numFmtId="0" fontId="4" fillId="0" borderId="8" xfId="16" applyFont="1" applyFill="1" applyBorder="1" applyAlignment="1" applyProtection="1">
      <alignment horizontal="center"/>
      <protection locked="0"/>
    </xf>
    <xf numFmtId="2" fontId="4" fillId="0" borderId="8" xfId="16" applyNumberFormat="1" applyFont="1" applyBorder="1" applyAlignment="1">
      <alignment horizontal="right"/>
    </xf>
    <xf numFmtId="2" fontId="16" fillId="0" borderId="0" xfId="16" applyNumberFormat="1" applyFont="1" applyFill="1" applyBorder="1" applyAlignment="1" applyProtection="1">
      <alignment horizontal="right"/>
      <protection locked="0"/>
    </xf>
    <xf numFmtId="4" fontId="16" fillId="0" borderId="0" xfId="16" applyNumberFormat="1" applyFont="1" applyFill="1" applyBorder="1" applyAlignment="1" applyProtection="1">
      <alignment horizontal="right"/>
      <protection locked="0"/>
    </xf>
    <xf numFmtId="2" fontId="16" fillId="0" borderId="8" xfId="16" applyNumberFormat="1" applyFont="1" applyFill="1" applyBorder="1" applyAlignment="1" applyProtection="1">
      <alignment horizontal="right"/>
      <protection locked="0"/>
    </xf>
    <xf numFmtId="0" fontId="4" fillId="0" borderId="0" xfId="16" applyFont="1" applyFill="1" applyBorder="1" applyAlignment="1" applyProtection="1">
      <alignment horizontal="center"/>
      <protection locked="0"/>
    </xf>
    <xf numFmtId="4" fontId="4" fillId="0" borderId="0" xfId="16" applyNumberFormat="1" applyFont="1" applyBorder="1" applyAlignment="1"/>
    <xf numFmtId="0" fontId="7" fillId="2" borderId="1" xfId="16" applyFont="1" applyFill="1" applyBorder="1" applyAlignment="1" applyProtection="1">
      <alignment horizontal="left" vertical="top" wrapText="1"/>
      <protection locked="0"/>
    </xf>
    <xf numFmtId="0" fontId="7" fillId="0" borderId="0" xfId="16" applyFont="1" applyFill="1" applyBorder="1" applyAlignment="1" applyProtection="1">
      <alignment horizontal="left" vertical="top" wrapText="1"/>
      <protection locked="0"/>
    </xf>
    <xf numFmtId="4" fontId="4" fillId="0" borderId="0" xfId="16" applyNumberFormat="1" applyFont="1" applyFill="1" applyBorder="1" applyAlignment="1" applyProtection="1">
      <alignment horizontal="right" vertical="center"/>
      <protection locked="0"/>
    </xf>
    <xf numFmtId="2" fontId="15" fillId="0" borderId="0" xfId="16" applyNumberFormat="1" applyFont="1" applyFill="1" applyBorder="1" applyAlignment="1" applyProtection="1">
      <alignment horizontal="right" vertical="center"/>
      <protection locked="0"/>
    </xf>
    <xf numFmtId="4" fontId="15" fillId="0" borderId="0" xfId="16" applyNumberFormat="1" applyFont="1" applyFill="1" applyBorder="1" applyAlignment="1" applyProtection="1">
      <alignment horizontal="right" vertical="center"/>
      <protection locked="0"/>
    </xf>
    <xf numFmtId="0" fontId="4" fillId="0" borderId="0" xfId="16" applyFont="1" applyFill="1" applyBorder="1" applyAlignment="1" applyProtection="1">
      <alignment horizontal="left" vertical="top" wrapText="1"/>
      <protection locked="0"/>
    </xf>
    <xf numFmtId="0" fontId="4" fillId="0" borderId="1" xfId="16" applyFont="1" applyBorder="1"/>
    <xf numFmtId="0" fontId="10" fillId="0" borderId="0" xfId="16" applyFont="1" applyBorder="1" applyAlignment="1">
      <alignment vertical="center"/>
    </xf>
    <xf numFmtId="0" fontId="25" fillId="0" borderId="0" xfId="16" applyFont="1"/>
    <xf numFmtId="0" fontId="4" fillId="0" borderId="0" xfId="16" applyFont="1" applyAlignment="1">
      <alignment horizontal="left" vertical="top" wrapText="1"/>
    </xf>
    <xf numFmtId="4" fontId="4" fillId="0" borderId="0" xfId="16" applyNumberFormat="1" applyFont="1" applyFill="1" applyBorder="1" applyAlignment="1"/>
    <xf numFmtId="2" fontId="4" fillId="0" borderId="0" xfId="16" applyNumberFormat="1" applyFont="1" applyFill="1" applyBorder="1" applyAlignment="1">
      <alignment horizontal="right"/>
    </xf>
    <xf numFmtId="4" fontId="4" fillId="2" borderId="1" xfId="16" applyNumberFormat="1" applyFont="1" applyFill="1" applyBorder="1" applyAlignment="1" applyProtection="1">
      <alignment horizontal="right"/>
      <protection locked="0"/>
    </xf>
    <xf numFmtId="0" fontId="25" fillId="0" borderId="0" xfId="16" applyNumberFormat="1" applyFont="1"/>
    <xf numFmtId="0" fontId="4" fillId="0" borderId="0" xfId="16" applyFont="1" applyAlignment="1">
      <alignment horizontal="center" vertical="top"/>
    </xf>
    <xf numFmtId="0" fontId="7" fillId="2" borderId="4" xfId="16" applyFont="1" applyFill="1" applyBorder="1" applyAlignment="1" applyProtection="1">
      <alignment horizontal="center" vertical="top" wrapText="1"/>
      <protection locked="0"/>
    </xf>
    <xf numFmtId="0" fontId="4" fillId="0" borderId="0" xfId="16" applyFont="1" applyFill="1" applyAlignment="1">
      <alignment horizontal="center" vertical="top"/>
    </xf>
    <xf numFmtId="0" fontId="4" fillId="2" borderId="0" xfId="16" applyFont="1" applyFill="1"/>
    <xf numFmtId="4" fontId="4" fillId="0" borderId="8" xfId="16" applyNumberFormat="1" applyFont="1" applyFill="1" applyBorder="1" applyAlignment="1" applyProtection="1">
      <alignment horizontal="right"/>
      <protection locked="0"/>
    </xf>
    <xf numFmtId="0" fontId="4" fillId="0" borderId="8" xfId="16" applyFont="1" applyBorder="1" applyAlignment="1">
      <alignment horizontal="center"/>
    </xf>
    <xf numFmtId="0" fontId="14" fillId="0" borderId="0" xfId="16" applyNumberFormat="1" applyFont="1" applyFill="1" applyBorder="1" applyAlignment="1" applyProtection="1">
      <alignment horizontal="left" vertical="top" wrapText="1"/>
    </xf>
    <xf numFmtId="0" fontId="21" fillId="0" borderId="0" xfId="16" applyNumberFormat="1" applyFont="1" applyFill="1" applyBorder="1" applyAlignment="1" applyProtection="1">
      <alignment horizontal="left" vertical="top" wrapText="1"/>
    </xf>
    <xf numFmtId="4" fontId="4" fillId="0" borderId="8" xfId="16" applyNumberFormat="1" applyFont="1" applyFill="1" applyBorder="1" applyAlignment="1" applyProtection="1">
      <alignment horizontal="right" wrapText="1"/>
    </xf>
    <xf numFmtId="0" fontId="4" fillId="0" borderId="0" xfId="16" applyFont="1" applyFill="1" applyAlignment="1">
      <alignment horizontal="center"/>
    </xf>
    <xf numFmtId="4" fontId="4" fillId="0" borderId="0" xfId="16" applyNumberFormat="1" applyFont="1" applyFill="1" applyBorder="1" applyAlignment="1" applyProtection="1">
      <alignment horizontal="right" wrapText="1"/>
    </xf>
    <xf numFmtId="0" fontId="7" fillId="2" borderId="1" xfId="16" applyFont="1" applyFill="1" applyBorder="1" applyAlignment="1" applyProtection="1">
      <alignment horizontal="right" vertical="top"/>
      <protection locked="0"/>
    </xf>
    <xf numFmtId="0" fontId="4" fillId="0" borderId="0" xfId="16" applyFont="1" applyFill="1" applyAlignment="1">
      <alignment vertical="top"/>
    </xf>
    <xf numFmtId="0" fontId="7" fillId="0" borderId="0" xfId="16" applyFont="1" applyFill="1" applyBorder="1" applyAlignment="1">
      <alignment horizontal="left" shrinkToFit="1"/>
    </xf>
    <xf numFmtId="4" fontId="7" fillId="0" borderId="0" xfId="16" applyNumberFormat="1" applyFont="1" applyFill="1" applyBorder="1" applyAlignment="1">
      <alignment horizontal="right" shrinkToFit="1"/>
    </xf>
    <xf numFmtId="0" fontId="7" fillId="0" borderId="0" xfId="16" applyFont="1" applyFill="1"/>
    <xf numFmtId="0" fontId="7" fillId="2" borderId="4" xfId="16" applyFont="1" applyFill="1" applyBorder="1" applyAlignment="1" applyProtection="1">
      <alignment horizontal="left" vertical="top"/>
      <protection locked="0"/>
    </xf>
    <xf numFmtId="0" fontId="7" fillId="2" borderId="1" xfId="16" applyFont="1" applyFill="1" applyBorder="1" applyAlignment="1" applyProtection="1">
      <alignment horizontal="left" vertical="top"/>
      <protection locked="0"/>
    </xf>
    <xf numFmtId="0" fontId="7" fillId="2" borderId="1" xfId="16" applyFont="1" applyFill="1" applyBorder="1" applyAlignment="1" applyProtection="1">
      <alignment horizontal="center"/>
      <protection locked="0"/>
    </xf>
    <xf numFmtId="4" fontId="7" fillId="2" borderId="1" xfId="16" applyNumberFormat="1" applyFont="1" applyFill="1" applyBorder="1" applyAlignment="1" applyProtection="1">
      <alignment horizontal="right"/>
      <protection locked="0"/>
    </xf>
    <xf numFmtId="0" fontId="19" fillId="0" borderId="0" xfId="16" applyFont="1" applyFill="1" applyBorder="1" applyAlignment="1" applyProtection="1">
      <alignment horizontal="center" vertical="top"/>
      <protection locked="0"/>
    </xf>
    <xf numFmtId="0" fontId="4" fillId="0" borderId="0" xfId="16" applyFont="1" applyFill="1" applyBorder="1"/>
    <xf numFmtId="0" fontId="27" fillId="0" borderId="0" xfId="16" applyFont="1" applyAlignment="1">
      <alignment horizontal="left" vertical="top" wrapText="1"/>
    </xf>
    <xf numFmtId="4" fontId="4" fillId="0" borderId="8" xfId="16" applyNumberFormat="1" applyFont="1" applyBorder="1"/>
    <xf numFmtId="4" fontId="4" fillId="0" borderId="8" xfId="16" applyNumberFormat="1" applyFont="1" applyFill="1" applyBorder="1"/>
    <xf numFmtId="0" fontId="4" fillId="3" borderId="0" xfId="16" applyFont="1" applyFill="1"/>
    <xf numFmtId="0" fontId="4" fillId="3" borderId="0" xfId="16" applyFont="1" applyFill="1" applyBorder="1"/>
    <xf numFmtId="0" fontId="4" fillId="3" borderId="0" xfId="16" applyFont="1" applyFill="1" applyBorder="1" applyAlignment="1">
      <alignment vertical="top" wrapText="1"/>
    </xf>
    <xf numFmtId="0" fontId="10" fillId="3" borderId="0" xfId="16" applyFont="1" applyFill="1" applyBorder="1" applyAlignment="1">
      <alignment vertical="center"/>
    </xf>
    <xf numFmtId="0" fontId="4" fillId="0" borderId="0" xfId="21"/>
    <xf numFmtId="1" fontId="4" fillId="0" borderId="9" xfId="21" applyNumberFormat="1" applyBorder="1" applyAlignment="1">
      <alignment horizontal="right"/>
    </xf>
    <xf numFmtId="0" fontId="5" fillId="0" borderId="9" xfId="21" applyFont="1" applyBorder="1" applyAlignment="1">
      <alignment horizontal="left" vertical="top"/>
    </xf>
    <xf numFmtId="1" fontId="5" fillId="0" borderId="10" xfId="21" applyNumberFormat="1" applyFont="1" applyBorder="1" applyAlignment="1">
      <alignment horizontal="right"/>
    </xf>
    <xf numFmtId="0" fontId="5" fillId="0" borderId="10" xfId="21" applyFont="1" applyBorder="1" applyAlignment="1">
      <alignment horizontal="justify" vertical="top" wrapText="1"/>
    </xf>
    <xf numFmtId="0" fontId="5" fillId="0" borderId="10" xfId="21" applyFont="1" applyBorder="1" applyAlignment="1">
      <alignment horizontal="left" vertical="top"/>
    </xf>
    <xf numFmtId="1" fontId="5" fillId="4" borderId="11" xfId="21" applyNumberFormat="1" applyFont="1" applyFill="1" applyBorder="1" applyAlignment="1">
      <alignment horizontal="right"/>
    </xf>
    <xf numFmtId="0" fontId="7" fillId="4" borderId="11" xfId="21" applyFont="1" applyFill="1" applyBorder="1" applyAlignment="1">
      <alignment vertical="top"/>
    </xf>
    <xf numFmtId="1" fontId="5" fillId="0" borderId="0" xfId="21" applyNumberFormat="1" applyFont="1" applyAlignment="1">
      <alignment horizontal="right"/>
    </xf>
    <xf numFmtId="1" fontId="5" fillId="0" borderId="12" xfId="21" applyNumberFormat="1" applyFont="1" applyBorder="1" applyAlignment="1">
      <alignment horizontal="right"/>
    </xf>
    <xf numFmtId="0" fontId="7" fillId="0" borderId="12" xfId="21" applyFont="1" applyBorder="1" applyAlignment="1">
      <alignment vertical="top" wrapText="1"/>
    </xf>
    <xf numFmtId="0" fontId="5" fillId="0" borderId="12" xfId="21" applyFont="1" applyBorder="1" applyAlignment="1">
      <alignment horizontal="left" vertical="top" wrapText="1"/>
    </xf>
    <xf numFmtId="0" fontId="7" fillId="4" borderId="11" xfId="21" applyFont="1" applyFill="1" applyBorder="1" applyAlignment="1">
      <alignment horizontal="left" vertical="top" wrapText="1"/>
    </xf>
    <xf numFmtId="0" fontId="7" fillId="4" borderId="11" xfId="21" applyFont="1" applyFill="1" applyBorder="1" applyAlignment="1">
      <alignment horizontal="justify" vertical="top" wrapText="1"/>
    </xf>
    <xf numFmtId="1" fontId="5" fillId="0" borderId="9" xfId="21" applyNumberFormat="1" applyFont="1" applyBorder="1" applyAlignment="1">
      <alignment horizontal="right"/>
    </xf>
    <xf numFmtId="0" fontId="5" fillId="0" borderId="13" xfId="21" applyFont="1" applyBorder="1" applyAlignment="1">
      <alignment horizontal="justify" vertical="top" wrapText="1"/>
    </xf>
    <xf numFmtId="0" fontId="5" fillId="0" borderId="13" xfId="21" applyFont="1" applyBorder="1" applyAlignment="1">
      <alignment horizontal="left" vertical="top"/>
    </xf>
    <xf numFmtId="0" fontId="5" fillId="0" borderId="9" xfId="21" applyFont="1" applyBorder="1" applyAlignment="1">
      <alignment horizontal="justify" vertical="top" wrapText="1"/>
    </xf>
    <xf numFmtId="1" fontId="4" fillId="0" borderId="12" xfId="21" applyNumberFormat="1" applyBorder="1" applyAlignment="1">
      <alignment horizontal="right"/>
    </xf>
    <xf numFmtId="0" fontId="4" fillId="0" borderId="12" xfId="21" applyBorder="1" applyAlignment="1">
      <alignment horizontal="left" vertical="top"/>
    </xf>
    <xf numFmtId="1" fontId="7" fillId="4" borderId="11" xfId="21" applyNumberFormat="1" applyFont="1" applyFill="1" applyBorder="1" applyAlignment="1">
      <alignment horizontal="justify" vertical="top" wrapText="1"/>
    </xf>
    <xf numFmtId="0" fontId="7" fillId="4" borderId="11" xfId="21" applyFont="1" applyFill="1" applyBorder="1" applyAlignment="1">
      <alignment horizontal="left" vertical="top"/>
    </xf>
    <xf numFmtId="0" fontId="4" fillId="0" borderId="9" xfId="21" applyBorder="1" applyAlignment="1">
      <alignment horizontal="left" vertical="top"/>
    </xf>
    <xf numFmtId="4" fontId="4" fillId="0" borderId="9" xfId="21" applyNumberFormat="1" applyBorder="1" applyAlignment="1">
      <alignment horizontal="right"/>
    </xf>
    <xf numFmtId="0" fontId="4" fillId="0" borderId="14" xfId="21" applyBorder="1" applyAlignment="1">
      <alignment horizontal="left" vertical="top" wrapText="1"/>
    </xf>
    <xf numFmtId="0" fontId="5" fillId="0" borderId="0" xfId="21" applyFont="1"/>
    <xf numFmtId="4" fontId="4" fillId="0" borderId="13" xfId="21" applyNumberFormat="1" applyBorder="1" applyAlignment="1">
      <alignment horizontal="right"/>
    </xf>
    <xf numFmtId="1" fontId="5" fillId="0" borderId="14" xfId="21" applyNumberFormat="1" applyFont="1" applyBorder="1" applyAlignment="1">
      <alignment horizontal="right"/>
    </xf>
    <xf numFmtId="166" fontId="5" fillId="0" borderId="13" xfId="21" applyNumberFormat="1" applyFont="1" applyBorder="1" applyAlignment="1">
      <alignment horizontal="right" wrapText="1"/>
    </xf>
    <xf numFmtId="0" fontId="21" fillId="0" borderId="17" xfId="40" applyFont="1" applyBorder="1" applyAlignment="1">
      <alignment horizontal="center" vertical="center"/>
    </xf>
    <xf numFmtId="0" fontId="21" fillId="0" borderId="17" xfId="40" applyFont="1" applyBorder="1" applyAlignment="1">
      <alignment horizontal="center" vertical="center" wrapText="1"/>
    </xf>
    <xf numFmtId="49" fontId="21" fillId="0" borderId="17" xfId="40" applyNumberFormat="1" applyFont="1" applyBorder="1" applyAlignment="1">
      <alignment horizontal="left" vertical="center"/>
    </xf>
    <xf numFmtId="0" fontId="7" fillId="2" borderId="1" xfId="0" applyFont="1" applyFill="1" applyBorder="1" applyAlignment="1" applyProtection="1">
      <alignment horizontal="left" vertical="top" wrapText="1"/>
      <protection locked="0"/>
    </xf>
    <xf numFmtId="0" fontId="4" fillId="0" borderId="0" xfId="16" applyFont="1" applyFill="1" applyBorder="1" applyAlignment="1">
      <alignment horizontal="center" vertical="top"/>
    </xf>
    <xf numFmtId="0" fontId="4" fillId="0" borderId="0" xfId="13" applyFont="1" applyFill="1" applyBorder="1" applyAlignment="1">
      <alignment horizontal="center"/>
    </xf>
    <xf numFmtId="2" fontId="16" fillId="0" borderId="0" xfId="13" applyNumberFormat="1" applyFont="1" applyFill="1" applyBorder="1"/>
    <xf numFmtId="0" fontId="5" fillId="0" borderId="8" xfId="15" applyFont="1" applyFill="1" applyBorder="1" applyAlignment="1">
      <alignment horizontal="center"/>
    </xf>
    <xf numFmtId="170" fontId="5" fillId="0" borderId="8" xfId="15" applyNumberFormat="1" applyFont="1" applyFill="1" applyBorder="1" applyAlignment="1">
      <alignment horizontal="right" wrapText="1"/>
    </xf>
    <xf numFmtId="0" fontId="5" fillId="0" borderId="0" xfId="13" applyFont="1" applyFill="1" applyAlignment="1">
      <alignment horizontal="center" vertical="top"/>
    </xf>
    <xf numFmtId="0" fontId="4" fillId="0" borderId="0" xfId="16" applyFont="1" applyBorder="1" applyAlignment="1">
      <alignment horizontal="center"/>
    </xf>
    <xf numFmtId="4" fontId="4" fillId="0" borderId="0" xfId="16" applyNumberFormat="1" applyFont="1" applyFill="1" applyBorder="1" applyAlignment="1" applyProtection="1">
      <alignment horizontal="right"/>
      <protection locked="0"/>
    </xf>
    <xf numFmtId="4" fontId="4" fillId="0" borderId="0" xfId="16" applyNumberFormat="1" applyFont="1" applyBorder="1"/>
    <xf numFmtId="0" fontId="4" fillId="0" borderId="0" xfId="16" applyFont="1" applyFill="1" applyBorder="1" applyAlignment="1">
      <alignment horizontal="left" shrinkToFit="1"/>
    </xf>
    <xf numFmtId="0" fontId="13" fillId="0" borderId="0" xfId="15" applyFont="1" applyFill="1" applyBorder="1" applyAlignment="1">
      <alignment horizontal="left" vertical="top" wrapText="1"/>
    </xf>
    <xf numFmtId="0" fontId="9" fillId="0" borderId="0" xfId="0" applyFont="1" applyFill="1" applyBorder="1" applyAlignment="1" applyProtection="1">
      <alignment horizontal="center" vertical="center"/>
    </xf>
    <xf numFmtId="0" fontId="5" fillId="0" borderId="0" xfId="0" applyFont="1" applyFill="1" applyBorder="1" applyProtection="1"/>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left" vertical="top" wrapText="1"/>
    </xf>
    <xf numFmtId="4" fontId="9" fillId="0" borderId="0" xfId="0" applyNumberFormat="1" applyFont="1" applyFill="1" applyBorder="1" applyAlignment="1" applyProtection="1">
      <alignment horizontal="right"/>
    </xf>
    <xf numFmtId="0" fontId="5" fillId="5" borderId="0" xfId="0" applyFont="1" applyFill="1" applyProtection="1"/>
    <xf numFmtId="4" fontId="4" fillId="0" borderId="8" xfId="13" applyNumberFormat="1" applyFont="1" applyBorder="1" applyProtection="1"/>
    <xf numFmtId="4" fontId="4" fillId="0" borderId="0" xfId="13" applyNumberFormat="1" applyFont="1" applyBorder="1" applyProtection="1"/>
    <xf numFmtId="4" fontId="4" fillId="0" borderId="0" xfId="13" applyNumberFormat="1" applyFont="1" applyBorder="1" applyAlignment="1" applyProtection="1">
      <alignment horizontal="right" vertical="center"/>
    </xf>
    <xf numFmtId="169" fontId="5" fillId="0" borderId="8" xfId="15" applyNumberFormat="1" applyFont="1" applyFill="1" applyBorder="1" applyAlignment="1" applyProtection="1">
      <alignment horizontal="right" wrapText="1"/>
    </xf>
    <xf numFmtId="169" fontId="5" fillId="0" borderId="0" xfId="15" applyNumberFormat="1" applyFont="1" applyFill="1" applyBorder="1" applyAlignment="1" applyProtection="1">
      <alignment horizontal="right" wrapText="1"/>
    </xf>
    <xf numFmtId="0" fontId="16" fillId="0" borderId="0" xfId="13" applyFont="1" applyBorder="1" applyProtection="1"/>
    <xf numFmtId="169" fontId="4" fillId="0" borderId="8" xfId="15" applyNumberFormat="1" applyFont="1" applyFill="1" applyBorder="1" applyAlignment="1" applyProtection="1">
      <alignment horizontal="right" wrapText="1"/>
    </xf>
    <xf numFmtId="169" fontId="4" fillId="0" borderId="0" xfId="15" applyNumberFormat="1" applyFont="1" applyFill="1" applyBorder="1" applyAlignment="1" applyProtection="1">
      <alignment horizontal="right" wrapText="1"/>
    </xf>
    <xf numFmtId="4" fontId="4" fillId="0" borderId="8" xfId="13" applyNumberFormat="1" applyFont="1" applyBorder="1" applyAlignment="1" applyProtection="1">
      <alignment horizontal="right" vertical="center"/>
    </xf>
    <xf numFmtId="4" fontId="4" fillId="0" borderId="8" xfId="16" applyNumberFormat="1" applyFont="1" applyBorder="1" applyAlignment="1" applyProtection="1"/>
    <xf numFmtId="4" fontId="4" fillId="0" borderId="0" xfId="16" applyNumberFormat="1" applyFont="1" applyBorder="1" applyAlignment="1" applyProtection="1"/>
    <xf numFmtId="0" fontId="16" fillId="0" borderId="0" xfId="13" applyFont="1" applyFill="1" applyBorder="1" applyAlignment="1" applyProtection="1">
      <alignment horizontal="center" vertical="top"/>
    </xf>
    <xf numFmtId="4" fontId="4" fillId="0" borderId="0" xfId="16" applyNumberFormat="1" applyFont="1" applyFill="1" applyBorder="1" applyAlignment="1" applyProtection="1">
      <alignment horizontal="right" vertical="center"/>
    </xf>
    <xf numFmtId="4" fontId="4" fillId="0" borderId="8" xfId="16" applyNumberFormat="1" applyFont="1" applyFill="1" applyBorder="1" applyAlignment="1" applyProtection="1">
      <alignment horizontal="right" vertical="center"/>
    </xf>
    <xf numFmtId="4" fontId="16" fillId="0" borderId="0" xfId="16" applyNumberFormat="1" applyFont="1" applyFill="1" applyBorder="1" applyAlignment="1" applyProtection="1">
      <alignment horizontal="right"/>
    </xf>
    <xf numFmtId="4" fontId="4" fillId="0" borderId="0" xfId="13" applyNumberFormat="1" applyFont="1" applyFill="1" applyBorder="1" applyAlignment="1" applyProtection="1">
      <alignment horizontal="right" vertical="center"/>
    </xf>
    <xf numFmtId="4" fontId="4" fillId="0" borderId="8" xfId="15" applyNumberFormat="1" applyFont="1" applyFill="1" applyBorder="1" applyAlignment="1" applyProtection="1">
      <alignment horizontal="right"/>
    </xf>
    <xf numFmtId="4" fontId="4" fillId="0" borderId="8" xfId="13" applyNumberFormat="1" applyFont="1" applyFill="1" applyBorder="1" applyAlignment="1" applyProtection="1">
      <alignment horizontal="right" vertical="center"/>
    </xf>
    <xf numFmtId="4" fontId="4" fillId="0" borderId="0" xfId="15" applyNumberFormat="1" applyFont="1" applyFill="1" applyBorder="1" applyAlignment="1" applyProtection="1">
      <alignment horizontal="right"/>
    </xf>
    <xf numFmtId="4" fontId="4" fillId="0" borderId="0" xfId="16" applyNumberFormat="1" applyFont="1" applyFill="1" applyBorder="1" applyAlignment="1" applyProtection="1"/>
    <xf numFmtId="4" fontId="4" fillId="0" borderId="0" xfId="15" applyNumberFormat="1" applyFont="1" applyFill="1" applyBorder="1" applyAlignment="1" applyProtection="1">
      <alignment horizontal="right" wrapText="1"/>
    </xf>
    <xf numFmtId="4" fontId="4" fillId="0" borderId="8" xfId="15" applyNumberFormat="1" applyFont="1" applyFill="1" applyBorder="1" applyAlignment="1" applyProtection="1">
      <alignment horizontal="right" wrapText="1"/>
    </xf>
    <xf numFmtId="4" fontId="4" fillId="0" borderId="8" xfId="13" applyNumberFormat="1" applyFont="1" applyFill="1" applyBorder="1" applyAlignment="1" applyProtection="1">
      <alignment horizontal="right"/>
    </xf>
    <xf numFmtId="166" fontId="4" fillId="0" borderId="0" xfId="16" applyNumberFormat="1" applyFont="1" applyFill="1" applyAlignment="1" applyProtection="1">
      <alignment horizontal="right"/>
    </xf>
    <xf numFmtId="4" fontId="4" fillId="0" borderId="0" xfId="13" applyNumberFormat="1" applyFont="1" applyFill="1" applyBorder="1" applyAlignment="1" applyProtection="1">
      <alignment horizontal="right" vertical="center"/>
      <protection locked="0"/>
    </xf>
    <xf numFmtId="4" fontId="5" fillId="0" borderId="8" xfId="15" applyNumberFormat="1" applyFont="1" applyFill="1" applyBorder="1" applyAlignment="1" applyProtection="1">
      <alignment horizontal="right"/>
      <protection locked="0"/>
    </xf>
    <xf numFmtId="0" fontId="16" fillId="0" borderId="0" xfId="13" applyFont="1" applyFill="1" applyBorder="1" applyProtection="1">
      <protection locked="0"/>
    </xf>
    <xf numFmtId="170" fontId="5" fillId="0" borderId="8" xfId="15" applyNumberFormat="1" applyFont="1" applyFill="1" applyBorder="1" applyAlignment="1" applyProtection="1">
      <alignment wrapText="1"/>
      <protection locked="0"/>
    </xf>
    <xf numFmtId="4" fontId="4" fillId="0" borderId="8" xfId="16" applyNumberFormat="1" applyFont="1" applyBorder="1" applyAlignment="1" applyProtection="1">
      <protection locked="0"/>
    </xf>
    <xf numFmtId="4" fontId="4" fillId="0" borderId="0" xfId="16" applyNumberFormat="1" applyFont="1" applyBorder="1" applyAlignment="1" applyProtection="1">
      <protection locked="0"/>
    </xf>
    <xf numFmtId="0" fontId="16" fillId="0" borderId="0" xfId="13" applyFont="1" applyBorder="1" applyProtection="1">
      <protection locked="0"/>
    </xf>
    <xf numFmtId="4" fontId="4" fillId="0" borderId="0" xfId="13" applyNumberFormat="1" applyFont="1" applyBorder="1" applyAlignment="1" applyProtection="1">
      <alignment horizontal="right" vertical="center"/>
      <protection locked="0"/>
    </xf>
    <xf numFmtId="4" fontId="4" fillId="0" borderId="8" xfId="16" applyNumberFormat="1" applyFont="1" applyFill="1" applyBorder="1" applyAlignment="1" applyProtection="1">
      <protection locked="0"/>
    </xf>
    <xf numFmtId="4" fontId="4" fillId="0" borderId="8" xfId="15" applyNumberFormat="1" applyFont="1" applyFill="1" applyBorder="1" applyAlignment="1" applyProtection="1">
      <alignment horizontal="right"/>
      <protection locked="0"/>
    </xf>
    <xf numFmtId="4" fontId="4" fillId="0" borderId="8" xfId="15" applyNumberFormat="1" applyFont="1" applyFill="1" applyBorder="1" applyAlignment="1" applyProtection="1">
      <alignment horizontal="right" wrapText="1"/>
      <protection locked="0"/>
    </xf>
    <xf numFmtId="166" fontId="4" fillId="0" borderId="0" xfId="16" applyNumberFormat="1" applyFont="1" applyFill="1" applyAlignment="1" applyProtection="1">
      <alignment horizontal="right"/>
      <protection locked="0"/>
    </xf>
    <xf numFmtId="1" fontId="5" fillId="0" borderId="0" xfId="21" applyNumberFormat="1" applyFont="1" applyAlignment="1" applyProtection="1">
      <alignment horizontal="right"/>
      <protection locked="0"/>
    </xf>
    <xf numFmtId="0" fontId="13" fillId="0" borderId="0" xfId="15" applyFont="1" applyFill="1" applyBorder="1" applyAlignment="1">
      <alignment horizontal="left" vertical="top" wrapText="1"/>
    </xf>
    <xf numFmtId="49" fontId="7" fillId="2" borderId="4" xfId="0" applyNumberFormat="1" applyFont="1" applyFill="1" applyBorder="1" applyAlignment="1" applyProtection="1">
      <alignment horizontal="center" vertical="top"/>
      <protection locked="0"/>
    </xf>
    <xf numFmtId="0" fontId="7" fillId="2" borderId="1" xfId="0" applyFont="1" applyFill="1" applyBorder="1" applyAlignment="1" applyProtection="1">
      <alignment horizontal="center" vertical="center"/>
      <protection locked="0"/>
    </xf>
    <xf numFmtId="4" fontId="7" fillId="2" borderId="1" xfId="0" applyNumberFormat="1" applyFont="1" applyFill="1" applyBorder="1" applyAlignment="1" applyProtection="1">
      <alignment horizontal="right" vertical="center"/>
      <protection locked="0"/>
    </xf>
    <xf numFmtId="2" fontId="15" fillId="2" borderId="1" xfId="0" applyNumberFormat="1" applyFont="1" applyFill="1" applyBorder="1" applyAlignment="1" applyProtection="1">
      <alignment horizontal="center" vertical="center" wrapText="1"/>
      <protection locked="0"/>
    </xf>
    <xf numFmtId="49" fontId="9" fillId="7" borderId="4" xfId="0" applyNumberFormat="1" applyFont="1" applyFill="1" applyBorder="1" applyAlignment="1" applyProtection="1">
      <alignment horizontal="center" vertical="top"/>
      <protection locked="0"/>
    </xf>
    <xf numFmtId="0" fontId="7" fillId="7" borderId="1" xfId="0" applyFont="1" applyFill="1" applyBorder="1" applyAlignment="1" applyProtection="1">
      <alignment horizontal="left" vertical="top" wrapText="1"/>
      <protection locked="0"/>
    </xf>
    <xf numFmtId="0" fontId="4" fillId="7" borderId="1" xfId="0" applyFont="1" applyFill="1" applyBorder="1" applyAlignment="1" applyProtection="1">
      <alignment horizontal="center" vertical="center"/>
      <protection locked="0"/>
    </xf>
    <xf numFmtId="4" fontId="4" fillId="7" borderId="1" xfId="0" applyNumberFormat="1" applyFont="1" applyFill="1" applyBorder="1" applyAlignment="1" applyProtection="1">
      <alignment horizontal="right" vertical="center"/>
      <protection locked="0"/>
    </xf>
    <xf numFmtId="2" fontId="16" fillId="7" borderId="1" xfId="0" applyNumberFormat="1" applyFont="1" applyFill="1" applyBorder="1" applyAlignment="1" applyProtection="1">
      <alignment horizontal="center" vertical="center" wrapText="1"/>
      <protection locked="0"/>
    </xf>
    <xf numFmtId="0" fontId="7" fillId="2" borderId="4" xfId="16" applyFont="1" applyFill="1" applyBorder="1" applyAlignment="1" applyProtection="1">
      <alignment horizontal="center" vertical="top"/>
      <protection locked="0"/>
    </xf>
    <xf numFmtId="4" fontId="7" fillId="2" borderId="1" xfId="16" applyNumberFormat="1" applyFont="1" applyFill="1" applyBorder="1" applyAlignment="1" applyProtection="1">
      <alignment horizontal="right" vertical="center"/>
      <protection locked="0"/>
    </xf>
    <xf numFmtId="2" fontId="15" fillId="2" borderId="1" xfId="16" applyNumberFormat="1" applyFont="1" applyFill="1" applyBorder="1" applyAlignment="1" applyProtection="1">
      <alignment horizontal="center" vertical="center" wrapText="1"/>
      <protection locked="0"/>
    </xf>
    <xf numFmtId="0" fontId="7" fillId="0" borderId="0" xfId="16" applyFont="1" applyFill="1" applyBorder="1" applyAlignment="1" applyProtection="1">
      <alignment horizontal="center" vertical="top"/>
      <protection locked="0"/>
    </xf>
    <xf numFmtId="0" fontId="7" fillId="0" borderId="0" xfId="16" applyFont="1" applyFill="1" applyAlignment="1">
      <alignment vertical="top" wrapText="1"/>
    </xf>
    <xf numFmtId="0" fontId="7" fillId="0" borderId="0" xfId="16" applyFont="1" applyFill="1" applyBorder="1" applyAlignment="1" applyProtection="1">
      <alignment horizontal="center"/>
      <protection locked="0"/>
    </xf>
    <xf numFmtId="4" fontId="7" fillId="0" borderId="0" xfId="13" applyNumberFormat="1" applyFont="1" applyFill="1" applyBorder="1" applyAlignment="1">
      <alignment horizontal="right" vertical="center"/>
    </xf>
    <xf numFmtId="2" fontId="15" fillId="0" borderId="0" xfId="16" applyNumberFormat="1" applyFont="1" applyFill="1" applyBorder="1" applyAlignment="1" applyProtection="1">
      <alignment horizontal="right"/>
      <protection locked="0"/>
    </xf>
    <xf numFmtId="0" fontId="7" fillId="2" borderId="4" xfId="16" applyFont="1" applyFill="1" applyBorder="1" applyAlignment="1">
      <alignment horizontal="center" vertical="top"/>
    </xf>
    <xf numFmtId="49" fontId="9" fillId="7" borderId="4" xfId="16" applyNumberFormat="1" applyFont="1" applyFill="1" applyBorder="1" applyAlignment="1" applyProtection="1">
      <alignment horizontal="center" vertical="top"/>
      <protection locked="0"/>
    </xf>
    <xf numFmtId="0" fontId="7" fillId="7" borderId="1" xfId="16" applyFont="1" applyFill="1" applyBorder="1" applyAlignment="1" applyProtection="1">
      <alignment horizontal="left" vertical="top" wrapText="1"/>
      <protection locked="0"/>
    </xf>
    <xf numFmtId="0" fontId="4" fillId="7" borderId="1" xfId="16" applyFont="1" applyFill="1" applyBorder="1" applyAlignment="1" applyProtection="1">
      <alignment horizontal="center" vertical="center"/>
      <protection locked="0"/>
    </xf>
    <xf numFmtId="4" fontId="4" fillId="7" borderId="1" xfId="16" applyNumberFormat="1" applyFont="1" applyFill="1" applyBorder="1" applyAlignment="1" applyProtection="1">
      <alignment horizontal="right" vertical="center"/>
      <protection locked="0"/>
    </xf>
    <xf numFmtId="2" fontId="16" fillId="7" borderId="1" xfId="16" applyNumberFormat="1" applyFont="1" applyFill="1" applyBorder="1" applyAlignment="1" applyProtection="1">
      <alignment horizontal="center" vertical="center" wrapText="1"/>
      <protection locked="0"/>
    </xf>
    <xf numFmtId="0" fontId="23" fillId="0" borderId="5" xfId="0" applyFont="1" applyFill="1" applyBorder="1" applyAlignment="1" applyProtection="1">
      <alignment horizontal="center" vertical="center"/>
    </xf>
    <xf numFmtId="0" fontId="23" fillId="0" borderId="7" xfId="0" applyFont="1" applyFill="1" applyBorder="1" applyAlignment="1" applyProtection="1">
      <alignment horizontal="left" vertical="center" wrapText="1"/>
    </xf>
    <xf numFmtId="0" fontId="23" fillId="0" borderId="7"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wrapText="1"/>
    </xf>
    <xf numFmtId="0" fontId="23" fillId="0" borderId="7" xfId="0" applyFont="1" applyFill="1" applyBorder="1" applyAlignment="1" applyProtection="1">
      <alignment horizontal="left" vertical="center"/>
    </xf>
    <xf numFmtId="0" fontId="23" fillId="0" borderId="7"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0" fontId="28" fillId="0" borderId="0" xfId="0" applyFont="1" applyAlignment="1" applyProtection="1">
      <alignment horizontal="center" vertical="center"/>
    </xf>
    <xf numFmtId="0" fontId="23" fillId="2" borderId="5" xfId="0" applyFont="1" applyFill="1" applyBorder="1" applyAlignment="1" applyProtection="1">
      <alignment horizontal="left" vertical="top"/>
    </xf>
    <xf numFmtId="0" fontId="23" fillId="2" borderId="7" xfId="0" applyFont="1" applyFill="1" applyBorder="1" applyAlignment="1" applyProtection="1">
      <alignment horizontal="left" vertical="center"/>
    </xf>
    <xf numFmtId="0" fontId="23" fillId="2" borderId="7" xfId="0" applyFont="1" applyFill="1" applyBorder="1" applyAlignment="1" applyProtection="1">
      <alignment horizontal="center"/>
    </xf>
    <xf numFmtId="0" fontId="23" fillId="0" borderId="5" xfId="0" applyFont="1" applyFill="1" applyBorder="1" applyAlignment="1" applyProtection="1">
      <alignment horizontal="center" vertical="top"/>
    </xf>
    <xf numFmtId="0" fontId="9" fillId="0" borderId="19" xfId="0" applyFont="1" applyFill="1" applyBorder="1" applyAlignment="1" applyProtection="1">
      <alignment horizontal="center" vertical="center"/>
    </xf>
    <xf numFmtId="0" fontId="23" fillId="0" borderId="18" xfId="0" applyFont="1" applyFill="1" applyBorder="1" applyAlignment="1" applyProtection="1">
      <alignment horizontal="center" vertical="center" wrapText="1"/>
    </xf>
    <xf numFmtId="0" fontId="23" fillId="0" borderId="20" xfId="0" applyFont="1" applyBorder="1" applyAlignment="1" applyProtection="1">
      <alignment horizontal="center" vertical="center"/>
    </xf>
    <xf numFmtId="0" fontId="23" fillId="2" borderId="18" xfId="0" applyFont="1" applyFill="1" applyBorder="1" applyAlignment="1" applyProtection="1">
      <alignment horizontal="right" vertical="top"/>
    </xf>
    <xf numFmtId="0" fontId="4" fillId="0" borderId="8" xfId="0" applyFont="1" applyFill="1" applyBorder="1" applyAlignment="1" applyProtection="1">
      <alignment horizontal="center" vertical="top"/>
      <protection locked="0"/>
    </xf>
    <xf numFmtId="0" fontId="4" fillId="0" borderId="8" xfId="13" applyFont="1" applyBorder="1" applyAlignment="1">
      <alignment horizontal="center" vertical="top"/>
    </xf>
    <xf numFmtId="0" fontId="4" fillId="0" borderId="8" xfId="13" applyFont="1" applyFill="1" applyBorder="1" applyAlignment="1">
      <alignment horizontal="left" vertical="top" wrapText="1"/>
    </xf>
    <xf numFmtId="0" fontId="4" fillId="0" borderId="8" xfId="16" applyFont="1" applyFill="1" applyBorder="1" applyAlignment="1" applyProtection="1">
      <alignment horizontal="center" vertical="top"/>
      <protection locked="0"/>
    </xf>
    <xf numFmtId="0" fontId="4" fillId="0" borderId="8" xfId="16" applyFont="1" applyBorder="1" applyAlignment="1">
      <alignment horizontal="left" vertical="top" wrapText="1"/>
    </xf>
    <xf numFmtId="0" fontId="4" fillId="0" borderId="8" xfId="16" applyFont="1" applyFill="1" applyBorder="1" applyAlignment="1">
      <alignment horizontal="center" vertical="top"/>
    </xf>
    <xf numFmtId="0" fontId="4" fillId="0" borderId="8" xfId="16" applyFont="1" applyFill="1" applyBorder="1" applyAlignment="1" applyProtection="1">
      <alignment horizontal="left" vertical="top" wrapText="1"/>
      <protection locked="0"/>
    </xf>
    <xf numFmtId="0" fontId="4" fillId="0" borderId="8" xfId="16" applyFont="1" applyFill="1" applyBorder="1" applyAlignment="1">
      <alignment vertical="top" wrapText="1"/>
    </xf>
    <xf numFmtId="4" fontId="15" fillId="0" borderId="0" xfId="16" applyNumberFormat="1" applyFont="1" applyFill="1" applyBorder="1" applyAlignment="1" applyProtection="1">
      <alignment horizontal="right" vertical="center"/>
    </xf>
    <xf numFmtId="0" fontId="4" fillId="0" borderId="8" xfId="13" applyFont="1" applyBorder="1" applyAlignment="1">
      <alignment horizontal="left" vertical="top" wrapText="1"/>
    </xf>
    <xf numFmtId="0" fontId="10" fillId="0" borderId="0" xfId="16" applyFont="1" applyFill="1" applyBorder="1" applyAlignment="1">
      <alignment vertical="center"/>
    </xf>
    <xf numFmtId="0" fontId="7" fillId="0" borderId="0" xfId="13" applyFont="1" applyAlignment="1">
      <alignment horizontal="left" vertical="top" wrapText="1"/>
    </xf>
    <xf numFmtId="0" fontId="4" fillId="0" borderId="0" xfId="16" applyFont="1" applyFill="1" applyAlignment="1">
      <alignment horizontal="justify" vertical="justify" wrapText="1"/>
    </xf>
    <xf numFmtId="0" fontId="34" fillId="0" borderId="3" xfId="14" applyFont="1" applyFill="1" applyBorder="1" applyAlignment="1">
      <alignment horizontal="center" vertical="top" wrapText="1"/>
    </xf>
    <xf numFmtId="0" fontId="34" fillId="0" borderId="3" xfId="14" applyFont="1" applyFill="1" applyBorder="1" applyAlignment="1">
      <alignment horizontal="center" vertical="center" wrapText="1"/>
    </xf>
    <xf numFmtId="2" fontId="35" fillId="0" borderId="3" xfId="14" applyNumberFormat="1" applyFont="1" applyFill="1" applyBorder="1" applyAlignment="1">
      <alignment horizontal="center" vertical="center" wrapText="1"/>
    </xf>
    <xf numFmtId="4" fontId="34" fillId="0" borderId="3" xfId="14" applyNumberFormat="1" applyFont="1" applyFill="1" applyBorder="1" applyAlignment="1">
      <alignment horizontal="center" vertical="center" wrapText="1"/>
    </xf>
    <xf numFmtId="0" fontId="7" fillId="0" borderId="0" xfId="13" applyFont="1" applyAlignment="1">
      <alignment horizontal="center" vertical="top"/>
    </xf>
    <xf numFmtId="0" fontId="7" fillId="0" borderId="0" xfId="13" applyFont="1" applyAlignment="1">
      <alignment horizontal="center"/>
    </xf>
    <xf numFmtId="4" fontId="7" fillId="0" borderId="0" xfId="13" applyNumberFormat="1" applyFont="1" applyBorder="1" applyAlignment="1">
      <alignment horizontal="right" vertical="center"/>
    </xf>
    <xf numFmtId="2" fontId="15" fillId="0" borderId="0" xfId="13" applyNumberFormat="1" applyFont="1" applyBorder="1"/>
    <xf numFmtId="0" fontId="15" fillId="0" borderId="0" xfId="13" applyFont="1" applyBorder="1"/>
    <xf numFmtId="0" fontId="4" fillId="0" borderId="21" xfId="0" applyFont="1" applyBorder="1" applyAlignment="1">
      <alignment horizontal="left" vertical="top" wrapText="1"/>
    </xf>
    <xf numFmtId="0" fontId="4" fillId="0" borderId="21" xfId="0" applyFont="1" applyBorder="1"/>
    <xf numFmtId="0" fontId="4" fillId="0" borderId="1" xfId="0" applyFont="1" applyBorder="1" applyAlignment="1">
      <alignment horizontal="left" vertical="top" wrapText="1"/>
    </xf>
    <xf numFmtId="0" fontId="4" fillId="0" borderId="21" xfId="13" applyFont="1" applyFill="1" applyBorder="1" applyAlignment="1">
      <alignment horizontal="left" vertical="top" wrapText="1"/>
    </xf>
    <xf numFmtId="0" fontId="7" fillId="0" borderId="3" xfId="16" applyFont="1" applyFill="1" applyBorder="1" applyAlignment="1">
      <alignment horizontal="center" vertical="top"/>
    </xf>
    <xf numFmtId="0" fontId="7" fillId="0" borderId="3" xfId="16" applyFont="1" applyFill="1" applyBorder="1" applyAlignment="1">
      <alignment horizontal="center"/>
    </xf>
    <xf numFmtId="0" fontId="7" fillId="0" borderId="3" xfId="16" applyFont="1" applyFill="1" applyBorder="1"/>
    <xf numFmtId="0" fontId="7" fillId="0" borderId="3" xfId="16" applyFont="1" applyFill="1" applyBorder="1" applyAlignment="1">
      <alignment horizontal="left" wrapText="1"/>
    </xf>
    <xf numFmtId="0" fontId="5" fillId="0" borderId="8" xfId="13" applyFont="1" applyBorder="1" applyAlignment="1">
      <alignment horizontal="center" vertical="top"/>
    </xf>
    <xf numFmtId="0" fontId="5" fillId="0" borderId="0" xfId="13" applyFont="1" applyBorder="1" applyAlignment="1">
      <alignment horizontal="center" vertical="top"/>
    </xf>
    <xf numFmtId="0" fontId="4" fillId="0" borderId="0" xfId="16" applyFont="1" applyFill="1" applyBorder="1" applyAlignment="1">
      <alignment horizontal="justify" vertical="justify" wrapText="1"/>
    </xf>
    <xf numFmtId="0" fontId="4" fillId="0" borderId="8" xfId="15" applyFont="1" applyFill="1" applyBorder="1" applyAlignment="1">
      <alignment horizontal="left" vertical="top" wrapText="1"/>
    </xf>
    <xf numFmtId="0" fontId="4" fillId="0" borderId="14" xfId="21" applyBorder="1" applyAlignment="1">
      <alignment horizontal="left" vertical="top"/>
    </xf>
    <xf numFmtId="0" fontId="4" fillId="0" borderId="12" xfId="21" applyBorder="1" applyAlignment="1">
      <alignment horizontal="left" vertical="top" wrapText="1"/>
    </xf>
    <xf numFmtId="0" fontId="5" fillId="0" borderId="14" xfId="21" applyFont="1" applyBorder="1" applyAlignment="1">
      <alignment horizontal="left" vertical="top"/>
    </xf>
    <xf numFmtId="0" fontId="5" fillId="0" borderId="14" xfId="36" applyFont="1" applyBorder="1" applyAlignment="1">
      <alignment horizontal="left" vertical="top"/>
    </xf>
    <xf numFmtId="1" fontId="4" fillId="0" borderId="13" xfId="21" applyNumberFormat="1" applyBorder="1" applyAlignment="1">
      <alignment horizontal="right"/>
    </xf>
    <xf numFmtId="0" fontId="4" fillId="0" borderId="23" xfId="21" applyBorder="1" applyAlignment="1">
      <alignment horizontal="left" vertical="top"/>
    </xf>
    <xf numFmtId="0" fontId="4" fillId="0" borderId="23" xfId="21" applyBorder="1" applyAlignment="1">
      <alignment horizontal="left" vertical="top" wrapText="1"/>
    </xf>
    <xf numFmtId="4" fontId="4" fillId="0" borderId="23" xfId="21" applyNumberFormat="1" applyBorder="1" applyAlignment="1" applyProtection="1">
      <alignment horizontal="right"/>
      <protection locked="0"/>
    </xf>
    <xf numFmtId="166" fontId="5" fillId="0" borderId="23" xfId="21" applyNumberFormat="1" applyFont="1" applyBorder="1" applyAlignment="1">
      <alignment horizontal="right" wrapText="1"/>
    </xf>
    <xf numFmtId="0" fontId="4" fillId="0" borderId="0" xfId="21" applyBorder="1" applyAlignment="1">
      <alignment horizontal="left" vertical="top"/>
    </xf>
    <xf numFmtId="0" fontId="4" fillId="0" borderId="0" xfId="21" applyBorder="1" applyAlignment="1">
      <alignment horizontal="left" vertical="top" wrapText="1"/>
    </xf>
    <xf numFmtId="1" fontId="4" fillId="0" borderId="0" xfId="21" applyNumberFormat="1" applyBorder="1" applyAlignment="1">
      <alignment horizontal="right"/>
    </xf>
    <xf numFmtId="4" fontId="5" fillId="0" borderId="0" xfId="21" applyNumberFormat="1" applyFont="1" applyBorder="1" applyAlignment="1">
      <alignment horizontal="right" vertical="top"/>
    </xf>
    <xf numFmtId="166" fontId="5" fillId="0" borderId="0" xfId="21" applyNumberFormat="1" applyFont="1" applyBorder="1" applyAlignment="1">
      <alignment horizontal="right"/>
    </xf>
    <xf numFmtId="4" fontId="4" fillId="0" borderId="0" xfId="21" applyNumberFormat="1" applyBorder="1" applyAlignment="1" applyProtection="1">
      <alignment horizontal="right"/>
      <protection locked="0"/>
    </xf>
    <xf numFmtId="0" fontId="5" fillId="0" borderId="0" xfId="21" applyFont="1" applyBorder="1" applyAlignment="1">
      <alignment horizontal="left" vertical="top"/>
    </xf>
    <xf numFmtId="0" fontId="4" fillId="0" borderId="0" xfId="37" applyFont="1" applyBorder="1" applyAlignment="1" applyProtection="1">
      <alignment horizontal="left" vertical="top" wrapText="1"/>
      <protection locked="0"/>
    </xf>
    <xf numFmtId="1" fontId="4" fillId="0" borderId="0" xfId="21" applyNumberFormat="1" applyBorder="1" applyAlignment="1" applyProtection="1">
      <alignment horizontal="right"/>
      <protection locked="0"/>
    </xf>
    <xf numFmtId="166" fontId="4" fillId="0" borderId="0" xfId="21" applyNumberFormat="1" applyBorder="1" applyAlignment="1">
      <alignment horizontal="right"/>
    </xf>
    <xf numFmtId="0" fontId="9" fillId="0" borderId="13" xfId="21" applyFont="1" applyBorder="1" applyAlignment="1">
      <alignment horizontal="left" vertical="top" wrapText="1"/>
    </xf>
    <xf numFmtId="0" fontId="9" fillId="0" borderId="13" xfId="21" applyFont="1" applyBorder="1" applyAlignment="1">
      <alignment vertical="top"/>
    </xf>
    <xf numFmtId="1" fontId="5" fillId="0" borderId="13" xfId="21" applyNumberFormat="1" applyFont="1" applyBorder="1" applyAlignment="1">
      <alignment horizontal="right"/>
    </xf>
    <xf numFmtId="0" fontId="5" fillId="0" borderId="14" xfId="21" applyFont="1" applyBorder="1" applyAlignment="1">
      <alignment horizontal="right" vertical="top"/>
    </xf>
    <xf numFmtId="0" fontId="5" fillId="0" borderId="0" xfId="36" applyFont="1" applyBorder="1" applyAlignment="1">
      <alignment horizontal="center" vertical="top"/>
    </xf>
    <xf numFmtId="0" fontId="5" fillId="0" borderId="0" xfId="21" applyFont="1" applyBorder="1" applyAlignment="1">
      <alignment horizontal="left" vertical="top" wrapText="1"/>
    </xf>
    <xf numFmtId="1" fontId="5" fillId="0" borderId="0" xfId="21" applyNumberFormat="1" applyFont="1" applyBorder="1" applyAlignment="1" applyProtection="1">
      <alignment horizontal="right"/>
      <protection locked="0"/>
    </xf>
    <xf numFmtId="166" fontId="5" fillId="0" borderId="0" xfId="21" applyNumberFormat="1" applyFont="1" applyBorder="1" applyAlignment="1" applyProtection="1">
      <alignment horizontal="right" vertical="top"/>
      <protection locked="0"/>
    </xf>
    <xf numFmtId="166" fontId="5" fillId="0" borderId="0" xfId="21" applyNumberFormat="1" applyFont="1" applyBorder="1" applyAlignment="1">
      <alignment horizontal="right" wrapText="1"/>
    </xf>
    <xf numFmtId="166" fontId="4" fillId="0" borderId="0" xfId="21" applyNumberFormat="1" applyBorder="1" applyAlignment="1" applyProtection="1">
      <alignment horizontal="right"/>
      <protection locked="0"/>
    </xf>
    <xf numFmtId="166" fontId="5" fillId="0" borderId="0" xfId="21" applyNumberFormat="1" applyFont="1" applyBorder="1" applyAlignment="1" applyProtection="1">
      <alignment horizontal="right"/>
      <protection locked="0"/>
    </xf>
    <xf numFmtId="0" fontId="9" fillId="0" borderId="0" xfId="21" applyFont="1" applyBorder="1" applyAlignment="1">
      <alignment horizontal="center" vertical="top" wrapText="1"/>
    </xf>
    <xf numFmtId="0" fontId="9" fillId="0" borderId="0" xfId="21" applyFont="1" applyBorder="1" applyAlignment="1">
      <alignment vertical="top"/>
    </xf>
    <xf numFmtId="1" fontId="5" fillId="0" borderId="0" xfId="21" applyNumberFormat="1" applyFont="1" applyBorder="1" applyAlignment="1">
      <alignment horizontal="right"/>
    </xf>
    <xf numFmtId="0" fontId="5" fillId="0" borderId="0" xfId="21" applyFont="1" applyBorder="1" applyAlignment="1">
      <alignment horizontal="center" vertical="top"/>
    </xf>
    <xf numFmtId="0" fontId="4" fillId="0" borderId="0" xfId="21" applyBorder="1" applyAlignment="1">
      <alignment wrapText="1"/>
    </xf>
    <xf numFmtId="16" fontId="5" fillId="0" borderId="0" xfId="36" applyNumberFormat="1" applyFont="1" applyBorder="1" applyAlignment="1">
      <alignment horizontal="center" vertical="top"/>
    </xf>
    <xf numFmtId="0" fontId="5" fillId="0" borderId="8" xfId="36" applyFont="1" applyBorder="1" applyAlignment="1">
      <alignment horizontal="center" vertical="top"/>
    </xf>
    <xf numFmtId="0" fontId="5" fillId="0" borderId="8" xfId="21" applyFont="1" applyBorder="1" applyAlignment="1">
      <alignment horizontal="left" vertical="top" wrapText="1"/>
    </xf>
    <xf numFmtId="4" fontId="4" fillId="0" borderId="8" xfId="21" applyNumberFormat="1" applyBorder="1" applyAlignment="1" applyProtection="1">
      <alignment horizontal="right"/>
      <protection locked="0"/>
    </xf>
    <xf numFmtId="4" fontId="5" fillId="0" borderId="8" xfId="21" applyNumberFormat="1" applyFont="1" applyBorder="1" applyAlignment="1">
      <alignment horizontal="right" vertical="top"/>
    </xf>
    <xf numFmtId="166" fontId="5" fillId="0" borderId="8" xfId="21" applyNumberFormat="1" applyFont="1" applyBorder="1" applyAlignment="1" applyProtection="1">
      <alignment horizontal="right" vertical="top"/>
      <protection locked="0"/>
    </xf>
    <xf numFmtId="166" fontId="5" fillId="0" borderId="8" xfId="21" applyNumberFormat="1" applyFont="1" applyBorder="1" applyAlignment="1" applyProtection="1">
      <alignment horizontal="right"/>
      <protection locked="0"/>
    </xf>
    <xf numFmtId="0" fontId="5" fillId="0" borderId="22" xfId="21" applyFont="1" applyBorder="1" applyAlignment="1">
      <alignment horizontal="center" vertical="top"/>
    </xf>
    <xf numFmtId="0" fontId="4" fillId="0" borderId="25" xfId="21" applyBorder="1" applyAlignment="1">
      <alignment wrapText="1"/>
    </xf>
    <xf numFmtId="4" fontId="4" fillId="0" borderId="25" xfId="21" applyNumberFormat="1" applyBorder="1" applyAlignment="1" applyProtection="1">
      <alignment horizontal="right"/>
      <protection locked="0"/>
    </xf>
    <xf numFmtId="4" fontId="5" fillId="0" borderId="25" xfId="21" applyNumberFormat="1" applyFont="1" applyBorder="1" applyAlignment="1">
      <alignment horizontal="right" vertical="top"/>
    </xf>
    <xf numFmtId="0" fontId="4" fillId="0" borderId="0" xfId="21" applyBorder="1" applyAlignment="1">
      <alignment vertical="top" wrapText="1"/>
    </xf>
    <xf numFmtId="0" fontId="4" fillId="0" borderId="8" xfId="21" applyBorder="1" applyAlignment="1">
      <alignment horizontal="left" vertical="top" wrapText="1"/>
    </xf>
    <xf numFmtId="166" fontId="5" fillId="0" borderId="8" xfId="21" applyNumberFormat="1" applyFont="1" applyBorder="1" applyAlignment="1">
      <alignment horizontal="right" wrapText="1"/>
    </xf>
    <xf numFmtId="166" fontId="4" fillId="0" borderId="8" xfId="21" applyNumberFormat="1" applyBorder="1" applyAlignment="1" applyProtection="1">
      <alignment horizontal="right"/>
      <protection locked="0"/>
    </xf>
    <xf numFmtId="0" fontId="5" fillId="0" borderId="0" xfId="21" applyFont="1" applyBorder="1" applyAlignment="1">
      <alignment horizontal="justify" vertical="top" wrapText="1"/>
    </xf>
    <xf numFmtId="0" fontId="5" fillId="0" borderId="0" xfId="21" applyFont="1" applyBorder="1" applyAlignment="1">
      <alignment horizontal="justify" vertical="top"/>
    </xf>
    <xf numFmtId="49" fontId="5" fillId="0" borderId="8" xfId="21" applyNumberFormat="1" applyFont="1" applyBorder="1" applyAlignment="1">
      <alignment horizontal="left" vertical="top" wrapText="1"/>
    </xf>
    <xf numFmtId="1" fontId="5" fillId="0" borderId="8" xfId="21" applyNumberFormat="1" applyFont="1" applyBorder="1" applyAlignment="1">
      <alignment horizontal="right"/>
    </xf>
    <xf numFmtId="1" fontId="5" fillId="0" borderId="8" xfId="21" applyNumberFormat="1" applyFont="1" applyBorder="1" applyAlignment="1" applyProtection="1">
      <alignment horizontal="right"/>
      <protection locked="0"/>
    </xf>
    <xf numFmtId="4" fontId="17" fillId="0" borderId="0" xfId="13" applyNumberFormat="1" applyFont="1" applyBorder="1" applyAlignment="1">
      <alignment horizontal="center"/>
    </xf>
    <xf numFmtId="4" fontId="9" fillId="0" borderId="0" xfId="0" applyNumberFormat="1" applyFont="1" applyFill="1" applyBorder="1" applyAlignment="1" applyProtection="1">
      <alignment horizontal="center" vertical="center"/>
    </xf>
    <xf numFmtId="4" fontId="23" fillId="0" borderId="7" xfId="0" applyNumberFormat="1" applyFont="1" applyFill="1" applyBorder="1" applyAlignment="1" applyProtection="1">
      <alignment horizontal="center" vertical="center" wrapText="1"/>
    </xf>
    <xf numFmtId="4" fontId="23" fillId="0" borderId="0" xfId="0" applyNumberFormat="1" applyFont="1" applyFill="1" applyBorder="1" applyAlignment="1" applyProtection="1">
      <alignment horizontal="center" vertical="center" wrapText="1"/>
    </xf>
    <xf numFmtId="4" fontId="23" fillId="0" borderId="7" xfId="0" applyNumberFormat="1" applyFont="1" applyFill="1" applyBorder="1" applyAlignment="1" applyProtection="1">
      <alignment horizontal="center" vertical="center"/>
    </xf>
    <xf numFmtId="4" fontId="23" fillId="0" borderId="0" xfId="0" applyNumberFormat="1" applyFont="1" applyFill="1" applyBorder="1" applyAlignment="1" applyProtection="1">
      <alignment horizontal="center" vertical="center"/>
    </xf>
    <xf numFmtId="4" fontId="28" fillId="0" borderId="0" xfId="0" applyNumberFormat="1" applyFont="1" applyAlignment="1" applyProtection="1">
      <alignment horizontal="center" vertical="center"/>
    </xf>
    <xf numFmtId="4" fontId="23" fillId="2" borderId="7" xfId="0" applyNumberFormat="1" applyFont="1" applyFill="1" applyBorder="1" applyAlignment="1" applyProtection="1">
      <alignment horizontal="center"/>
    </xf>
    <xf numFmtId="4" fontId="9" fillId="0" borderId="0" xfId="0" applyNumberFormat="1" applyFont="1" applyFill="1" applyBorder="1" applyAlignment="1" applyProtection="1">
      <alignment horizontal="right" vertical="top"/>
    </xf>
    <xf numFmtId="4" fontId="13" fillId="0" borderId="0" xfId="15" applyNumberFormat="1" applyFont="1" applyFill="1" applyBorder="1" applyAlignment="1">
      <alignment horizontal="left" vertical="top" wrapText="1"/>
    </xf>
    <xf numFmtId="4" fontId="15" fillId="2" borderId="1" xfId="16" applyNumberFormat="1" applyFont="1" applyFill="1" applyBorder="1" applyAlignment="1" applyProtection="1">
      <alignment horizontal="right" vertical="center" wrapText="1"/>
      <protection locked="0"/>
    </xf>
    <xf numFmtId="4" fontId="7" fillId="0" borderId="0" xfId="16" applyNumberFormat="1" applyFont="1" applyFill="1" applyBorder="1" applyAlignment="1">
      <alignment horizontal="left" shrinkToFit="1"/>
    </xf>
    <xf numFmtId="4" fontId="4" fillId="0" borderId="0" xfId="16" applyNumberFormat="1" applyFont="1" applyFill="1"/>
    <xf numFmtId="4" fontId="4" fillId="0" borderId="0" xfId="16" applyNumberFormat="1" applyFont="1" applyFill="1" applyBorder="1" applyAlignment="1">
      <alignment horizontal="left" shrinkToFit="1"/>
    </xf>
    <xf numFmtId="4" fontId="4" fillId="0" borderId="0" xfId="16" applyNumberFormat="1" applyFont="1"/>
    <xf numFmtId="4" fontId="7" fillId="0" borderId="3" xfId="16" applyNumberFormat="1" applyFont="1" applyFill="1" applyBorder="1" applyAlignment="1">
      <alignment horizontal="right"/>
    </xf>
    <xf numFmtId="4" fontId="7" fillId="0" borderId="3" xfId="16" applyNumberFormat="1" applyFont="1" applyFill="1" applyBorder="1" applyAlignment="1">
      <alignment horizontal="right" wrapText="1"/>
    </xf>
    <xf numFmtId="4" fontId="4" fillId="0" borderId="0" xfId="16" applyNumberFormat="1" applyFont="1" applyFill="1" applyAlignment="1">
      <alignment horizontal="right"/>
    </xf>
    <xf numFmtId="4" fontId="21" fillId="0" borderId="17" xfId="40" applyNumberFormat="1" applyFont="1" applyBorder="1" applyAlignment="1">
      <alignment horizontal="right" vertical="center"/>
    </xf>
    <xf numFmtId="4" fontId="5" fillId="4" borderId="11" xfId="21" applyNumberFormat="1" applyFont="1" applyFill="1" applyBorder="1" applyAlignment="1">
      <alignment horizontal="right"/>
    </xf>
    <xf numFmtId="4" fontId="4" fillId="0" borderId="0" xfId="21" applyNumberFormat="1" applyBorder="1" applyAlignment="1">
      <alignment horizontal="right"/>
    </xf>
    <xf numFmtId="4" fontId="7" fillId="4" borderId="11" xfId="21" applyNumberFormat="1" applyFont="1" applyFill="1" applyBorder="1" applyAlignment="1">
      <alignment horizontal="right" vertical="top" wrapText="1"/>
    </xf>
    <xf numFmtId="4" fontId="5" fillId="0" borderId="13" xfId="21" applyNumberFormat="1" applyFont="1" applyBorder="1" applyAlignment="1">
      <alignment horizontal="right"/>
    </xf>
    <xf numFmtId="4" fontId="5" fillId="0" borderId="0" xfId="21" applyNumberFormat="1" applyFont="1" applyBorder="1" applyAlignment="1" applyProtection="1">
      <alignment horizontal="right"/>
      <protection locked="0"/>
    </xf>
    <xf numFmtId="4" fontId="5" fillId="0" borderId="14" xfId="21" applyNumberFormat="1" applyFont="1" applyBorder="1" applyAlignment="1">
      <alignment horizontal="right"/>
    </xf>
    <xf numFmtId="4" fontId="5" fillId="0" borderId="9" xfId="21" applyNumberFormat="1" applyFont="1" applyBorder="1" applyAlignment="1">
      <alignment horizontal="right"/>
    </xf>
    <xf numFmtId="4" fontId="5" fillId="0" borderId="0" xfId="21" applyNumberFormat="1" applyFont="1" applyBorder="1" applyAlignment="1">
      <alignment horizontal="right"/>
    </xf>
    <xf numFmtId="4" fontId="4" fillId="0" borderId="12" xfId="21" applyNumberFormat="1" applyBorder="1" applyAlignment="1">
      <alignment horizontal="right"/>
    </xf>
    <xf numFmtId="4" fontId="5" fillId="0" borderId="12" xfId="21" applyNumberFormat="1" applyFont="1" applyBorder="1" applyAlignment="1">
      <alignment horizontal="right"/>
    </xf>
    <xf numFmtId="4" fontId="5" fillId="0" borderId="10" xfId="21" applyNumberFormat="1" applyFont="1" applyBorder="1" applyAlignment="1">
      <alignment horizontal="right"/>
    </xf>
    <xf numFmtId="0" fontId="9" fillId="0" borderId="0" xfId="0" applyFont="1" applyAlignment="1">
      <alignment horizontal="center"/>
    </xf>
    <xf numFmtId="2" fontId="15" fillId="0" borderId="0" xfId="16" applyNumberFormat="1" applyFont="1" applyFill="1" applyBorder="1" applyAlignment="1" applyProtection="1">
      <alignment horizontal="center" vertical="center"/>
      <protection locked="0"/>
    </xf>
    <xf numFmtId="0" fontId="7" fillId="0" borderId="0" xfId="16" applyFont="1" applyFill="1" applyBorder="1" applyAlignment="1">
      <alignment horizontal="center" shrinkToFit="1"/>
    </xf>
    <xf numFmtId="0" fontId="7" fillId="0" borderId="3" xfId="16" applyFont="1" applyFill="1" applyBorder="1" applyAlignment="1">
      <alignment horizontal="center" wrapText="1"/>
    </xf>
    <xf numFmtId="0" fontId="4" fillId="0" borderId="0" xfId="16" applyFont="1" applyFill="1" applyBorder="1" applyAlignment="1">
      <alignment horizontal="center" shrinkToFit="1"/>
    </xf>
    <xf numFmtId="0" fontId="4" fillId="0" borderId="0" xfId="16" applyFont="1" applyAlignment="1">
      <alignment horizontal="center"/>
    </xf>
    <xf numFmtId="0" fontId="5" fillId="4" borderId="11" xfId="21" applyFont="1" applyFill="1" applyBorder="1" applyAlignment="1">
      <alignment horizontal="center"/>
    </xf>
    <xf numFmtId="0" fontId="4" fillId="0" borderId="13" xfId="21" applyBorder="1" applyAlignment="1">
      <alignment horizontal="center"/>
    </xf>
    <xf numFmtId="0" fontId="4" fillId="0" borderId="0" xfId="21" applyBorder="1" applyAlignment="1">
      <alignment horizontal="center"/>
    </xf>
    <xf numFmtId="0" fontId="4" fillId="0" borderId="23" xfId="21" applyBorder="1" applyAlignment="1">
      <alignment horizontal="center"/>
    </xf>
    <xf numFmtId="0" fontId="7" fillId="4" borderId="11" xfId="21" applyFont="1" applyFill="1" applyBorder="1" applyAlignment="1">
      <alignment horizontal="center" vertical="top" wrapText="1"/>
    </xf>
    <xf numFmtId="0" fontId="4" fillId="0" borderId="9" xfId="21" applyBorder="1" applyAlignment="1">
      <alignment horizontal="center"/>
    </xf>
    <xf numFmtId="0" fontId="5" fillId="0" borderId="13" xfId="21" applyFont="1" applyBorder="1" applyAlignment="1">
      <alignment horizontal="center"/>
    </xf>
    <xf numFmtId="0" fontId="5" fillId="0" borderId="0" xfId="21" applyFont="1" applyBorder="1" applyAlignment="1">
      <alignment horizontal="center"/>
    </xf>
    <xf numFmtId="0" fontId="5" fillId="0" borderId="8" xfId="21" applyFont="1" applyBorder="1" applyAlignment="1">
      <alignment horizontal="center"/>
    </xf>
    <xf numFmtId="0" fontId="5" fillId="0" borderId="25" xfId="21" applyFont="1" applyBorder="1" applyAlignment="1">
      <alignment horizontal="center"/>
    </xf>
    <xf numFmtId="0" fontId="4" fillId="0" borderId="8" xfId="21" applyBorder="1" applyAlignment="1">
      <alignment horizontal="center"/>
    </xf>
    <xf numFmtId="0" fontId="5" fillId="0" borderId="14" xfId="21" applyFont="1" applyBorder="1" applyAlignment="1">
      <alignment horizontal="center"/>
    </xf>
    <xf numFmtId="0" fontId="5" fillId="0" borderId="9" xfId="21" applyFont="1" applyBorder="1" applyAlignment="1">
      <alignment horizontal="center"/>
    </xf>
    <xf numFmtId="0" fontId="4" fillId="0" borderId="12" xfId="21" applyBorder="1" applyAlignment="1">
      <alignment horizontal="center"/>
    </xf>
    <xf numFmtId="0" fontId="5" fillId="0" borderId="12" xfId="21" applyFont="1" applyBorder="1" applyAlignment="1">
      <alignment horizontal="center" wrapText="1"/>
    </xf>
    <xf numFmtId="0" fontId="5" fillId="0" borderId="10" xfId="21" applyFont="1" applyBorder="1" applyAlignment="1">
      <alignment horizontal="center"/>
    </xf>
    <xf numFmtId="0" fontId="5" fillId="0" borderId="8" xfId="21" applyFont="1" applyBorder="1" applyAlignment="1">
      <alignment horizontal="justify" wrapText="1"/>
    </xf>
    <xf numFmtId="166" fontId="4" fillId="0" borderId="8" xfId="21" applyNumberFormat="1" applyBorder="1" applyAlignment="1">
      <alignment horizontal="right"/>
    </xf>
    <xf numFmtId="0" fontId="4" fillId="0" borderId="8" xfId="21" applyBorder="1" applyAlignment="1">
      <alignment horizontal="left" vertical="top"/>
    </xf>
    <xf numFmtId="0" fontId="5" fillId="0" borderId="8" xfId="21" applyFont="1" applyBorder="1" applyAlignment="1">
      <alignment horizontal="center" vertical="top"/>
    </xf>
    <xf numFmtId="0" fontId="4" fillId="0" borderId="8" xfId="21" applyBorder="1" applyAlignment="1">
      <alignment horizontal="center" vertical="top"/>
    </xf>
    <xf numFmtId="0" fontId="9" fillId="0" borderId="13" xfId="21" applyFont="1" applyBorder="1" applyAlignment="1">
      <alignment horizontal="justify" vertical="top"/>
    </xf>
    <xf numFmtId="0" fontId="5" fillId="0" borderId="14" xfId="21" applyFont="1" applyBorder="1" applyAlignment="1">
      <alignment horizontal="left" vertical="top" wrapText="1"/>
    </xf>
    <xf numFmtId="4" fontId="5" fillId="0" borderId="14" xfId="21" applyNumberFormat="1" applyFont="1" applyBorder="1" applyAlignment="1">
      <alignment horizontal="right" vertical="top"/>
    </xf>
    <xf numFmtId="166" fontId="5" fillId="0" borderId="16" xfId="21" applyNumberFormat="1" applyFont="1" applyBorder="1" applyAlignment="1" applyProtection="1">
      <alignment horizontal="right"/>
      <protection locked="0"/>
    </xf>
    <xf numFmtId="0" fontId="9" fillId="0" borderId="0" xfId="21" applyFont="1" applyBorder="1" applyAlignment="1">
      <alignment horizontal="justify" vertical="top"/>
    </xf>
    <xf numFmtId="16" fontId="5" fillId="0" borderId="0" xfId="21" applyNumberFormat="1" applyFont="1" applyBorder="1" applyAlignment="1">
      <alignment horizontal="center" vertical="top"/>
    </xf>
    <xf numFmtId="0" fontId="4" fillId="0" borderId="0" xfId="21" applyBorder="1" applyAlignment="1">
      <alignment horizontal="center" vertical="top"/>
    </xf>
    <xf numFmtId="0" fontId="4" fillId="0" borderId="8" xfId="21" applyBorder="1" applyAlignment="1">
      <alignment wrapText="1"/>
    </xf>
    <xf numFmtId="0" fontId="5" fillId="0" borderId="8" xfId="36" applyFont="1" applyBorder="1" applyAlignment="1">
      <alignment horizontal="left" vertical="top"/>
    </xf>
    <xf numFmtId="0" fontId="7" fillId="4" borderId="23" xfId="21" applyFont="1" applyFill="1" applyBorder="1" applyAlignment="1">
      <alignment horizontal="left" vertical="top" wrapText="1"/>
    </xf>
    <xf numFmtId="0" fontId="7" fillId="4" borderId="23" xfId="21" applyFont="1" applyFill="1" applyBorder="1" applyAlignment="1">
      <alignment horizontal="left" vertical="top"/>
    </xf>
    <xf numFmtId="0" fontId="7" fillId="4" borderId="23" xfId="21" applyFont="1" applyFill="1" applyBorder="1" applyAlignment="1">
      <alignment horizontal="center" vertical="top" wrapText="1"/>
    </xf>
    <xf numFmtId="4" fontId="7" fillId="4" borderId="23" xfId="21" applyNumberFormat="1" applyFont="1" applyFill="1" applyBorder="1" applyAlignment="1">
      <alignment horizontal="justify" vertical="top" wrapText="1"/>
    </xf>
    <xf numFmtId="1" fontId="7" fillId="4" borderId="23" xfId="21" applyNumberFormat="1" applyFont="1" applyFill="1" applyBorder="1" applyAlignment="1">
      <alignment horizontal="justify" vertical="top" wrapText="1"/>
    </xf>
    <xf numFmtId="0" fontId="5" fillId="0" borderId="0" xfId="21" applyFont="1" applyBorder="1" applyAlignment="1">
      <alignment horizontal="justify"/>
    </xf>
    <xf numFmtId="0" fontId="5" fillId="0" borderId="0" xfId="21" applyFont="1" applyBorder="1"/>
    <xf numFmtId="49" fontId="5" fillId="0" borderId="8" xfId="21" applyNumberFormat="1" applyFont="1" applyBorder="1" applyAlignment="1">
      <alignment horizontal="right" vertical="top"/>
    </xf>
    <xf numFmtId="0" fontId="5" fillId="0" borderId="8" xfId="21" applyFont="1" applyBorder="1" applyAlignment="1">
      <alignment horizontal="justify" vertical="top"/>
    </xf>
    <xf numFmtId="4" fontId="4" fillId="0" borderId="8" xfId="21" applyNumberFormat="1" applyBorder="1" applyAlignment="1">
      <alignment horizontal="right"/>
    </xf>
    <xf numFmtId="0" fontId="4" fillId="0" borderId="26" xfId="16" applyFont="1" applyFill="1" applyBorder="1" applyAlignment="1" applyProtection="1">
      <alignment horizontal="center" vertical="top"/>
      <protection locked="0"/>
    </xf>
    <xf numFmtId="0" fontId="4" fillId="0" borderId="26" xfId="16" applyFont="1" applyBorder="1" applyAlignment="1">
      <alignment horizontal="left" vertical="top" wrapText="1"/>
    </xf>
    <xf numFmtId="0" fontId="4" fillId="0" borderId="26" xfId="16" applyFont="1" applyFill="1" applyBorder="1" applyAlignment="1" applyProtection="1">
      <alignment horizontal="center"/>
      <protection locked="0"/>
    </xf>
    <xf numFmtId="4" fontId="4" fillId="0" borderId="26" xfId="16" applyNumberFormat="1" applyFont="1" applyFill="1" applyBorder="1" applyAlignment="1" applyProtection="1">
      <alignment horizontal="right" vertical="center"/>
    </xf>
    <xf numFmtId="2" fontId="16" fillId="0" borderId="26" xfId="16" applyNumberFormat="1" applyFont="1" applyFill="1" applyBorder="1" applyAlignment="1" applyProtection="1">
      <alignment horizontal="right"/>
      <protection locked="0"/>
    </xf>
    <xf numFmtId="4" fontId="4" fillId="0" borderId="26" xfId="16" applyNumberFormat="1" applyFont="1" applyBorder="1" applyAlignment="1" applyProtection="1"/>
    <xf numFmtId="0" fontId="4" fillId="0" borderId="15" xfId="16" applyFont="1" applyBorder="1" applyAlignment="1">
      <alignment horizontal="left" vertical="top" wrapText="1"/>
    </xf>
    <xf numFmtId="0" fontId="4" fillId="0" borderId="24" xfId="16" applyFont="1" applyFill="1" applyBorder="1" applyAlignment="1" applyProtection="1">
      <alignment horizontal="center"/>
      <protection locked="0"/>
    </xf>
    <xf numFmtId="4" fontId="4" fillId="0" borderId="24" xfId="16" applyNumberFormat="1" applyFont="1" applyFill="1" applyBorder="1" applyAlignment="1" applyProtection="1">
      <alignment horizontal="right" vertical="center"/>
    </xf>
    <xf numFmtId="2" fontId="16" fillId="0" borderId="24" xfId="16" applyNumberFormat="1" applyFont="1" applyFill="1" applyBorder="1" applyAlignment="1" applyProtection="1">
      <alignment horizontal="right"/>
      <protection locked="0"/>
    </xf>
    <xf numFmtId="0" fontId="4" fillId="0" borderId="24" xfId="16" applyFont="1" applyFill="1" applyBorder="1" applyAlignment="1" applyProtection="1">
      <alignment horizontal="center" vertical="top"/>
      <protection locked="0"/>
    </xf>
    <xf numFmtId="0" fontId="4" fillId="0" borderId="24" xfId="16" applyFont="1" applyBorder="1" applyAlignment="1">
      <alignment horizontal="left" vertical="top" wrapText="1"/>
    </xf>
    <xf numFmtId="4" fontId="4" fillId="0" borderId="24" xfId="16" applyNumberFormat="1" applyFont="1" applyBorder="1" applyAlignment="1" applyProtection="1"/>
    <xf numFmtId="0" fontId="4" fillId="0" borderId="25" xfId="16" applyFont="1" applyFill="1" applyBorder="1" applyAlignment="1" applyProtection="1">
      <alignment horizontal="center" vertical="top"/>
      <protection locked="0"/>
    </xf>
    <xf numFmtId="0" fontId="16" fillId="0" borderId="8" xfId="13" applyFont="1" applyBorder="1" applyProtection="1">
      <protection locked="0"/>
    </xf>
    <xf numFmtId="0" fontId="4" fillId="0" borderId="0" xfId="13" applyFont="1" applyBorder="1" applyAlignment="1">
      <alignment horizontal="left" vertical="top" wrapText="1"/>
    </xf>
    <xf numFmtId="0" fontId="4" fillId="0" borderId="0" xfId="13" applyFont="1" applyBorder="1" applyAlignment="1">
      <alignment horizontal="center"/>
    </xf>
    <xf numFmtId="0" fontId="5" fillId="0" borderId="8" xfId="15" applyFont="1" applyFill="1" applyBorder="1" applyAlignment="1">
      <alignment horizontal="justify" vertical="center" wrapText="1"/>
    </xf>
    <xf numFmtId="0" fontId="7" fillId="0" borderId="4" xfId="16" applyFont="1" applyFill="1" applyBorder="1" applyAlignment="1">
      <alignment horizontal="left" shrinkToFit="1"/>
    </xf>
    <xf numFmtId="0" fontId="7" fillId="0" borderId="1" xfId="16" applyFont="1" applyFill="1" applyBorder="1" applyAlignment="1">
      <alignment horizontal="center" shrinkToFit="1"/>
    </xf>
    <xf numFmtId="4" fontId="7" fillId="0" borderId="1" xfId="16" applyNumberFormat="1" applyFont="1" applyFill="1" applyBorder="1" applyAlignment="1">
      <alignment horizontal="left" shrinkToFit="1"/>
    </xf>
    <xf numFmtId="0" fontId="7" fillId="0" borderId="4" xfId="16" applyFont="1" applyFill="1" applyBorder="1" applyAlignment="1">
      <alignment vertical="top" wrapText="1"/>
    </xf>
    <xf numFmtId="0" fontId="7" fillId="0" borderId="1" xfId="16" applyFont="1" applyFill="1" applyBorder="1" applyAlignment="1">
      <alignment horizontal="center"/>
    </xf>
    <xf numFmtId="4" fontId="7" fillId="0" borderId="1" xfId="16" applyNumberFormat="1" applyFont="1" applyFill="1" applyBorder="1" applyAlignment="1">
      <alignment horizontal="center"/>
    </xf>
    <xf numFmtId="0" fontId="7" fillId="0" borderId="4" xfId="16" applyFont="1" applyFill="1" applyBorder="1"/>
    <xf numFmtId="4" fontId="7" fillId="0" borderId="1" xfId="16" applyNumberFormat="1" applyFont="1" applyFill="1" applyBorder="1"/>
    <xf numFmtId="0" fontId="7" fillId="0" borderId="4" xfId="16" applyFont="1" applyFill="1" applyBorder="1" applyAlignment="1">
      <alignment horizontal="left" wrapText="1"/>
    </xf>
    <xf numFmtId="0" fontId="7" fillId="0" borderId="1" xfId="16" applyFont="1" applyFill="1" applyBorder="1" applyAlignment="1">
      <alignment horizontal="center" wrapText="1"/>
    </xf>
    <xf numFmtId="4" fontId="7" fillId="0" borderId="1" xfId="16" applyNumberFormat="1" applyFont="1" applyFill="1" applyBorder="1" applyAlignment="1">
      <alignment horizontal="left" wrapText="1"/>
    </xf>
    <xf numFmtId="0" fontId="7" fillId="0" borderId="1" xfId="16" applyFont="1" applyFill="1" applyBorder="1" applyAlignment="1">
      <alignment horizontal="left" shrinkToFit="1"/>
    </xf>
    <xf numFmtId="2" fontId="7" fillId="0" borderId="1" xfId="16" applyNumberFormat="1" applyFont="1" applyFill="1" applyBorder="1"/>
    <xf numFmtId="0" fontId="7" fillId="0" borderId="1" xfId="16" applyFont="1" applyFill="1" applyBorder="1"/>
    <xf numFmtId="0" fontId="7" fillId="0" borderId="1" xfId="16" applyFont="1" applyFill="1" applyBorder="1" applyAlignment="1">
      <alignment horizontal="left" wrapText="1"/>
    </xf>
    <xf numFmtId="4" fontId="4" fillId="0" borderId="26" xfId="13" applyNumberFormat="1" applyFont="1" applyFill="1" applyBorder="1" applyAlignment="1" applyProtection="1">
      <alignment horizontal="right" vertical="center"/>
    </xf>
    <xf numFmtId="0" fontId="16" fillId="7" borderId="1" xfId="0" applyFont="1" applyFill="1" applyBorder="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0" fontId="35" fillId="0" borderId="4" xfId="14" applyFont="1" applyFill="1" applyBorder="1" applyAlignment="1">
      <alignment horizontal="center" vertical="center" wrapText="1"/>
    </xf>
    <xf numFmtId="4" fontId="7" fillId="2" borderId="1" xfId="0" applyNumberFormat="1" applyFont="1" applyFill="1" applyBorder="1" applyAlignment="1" applyProtection="1">
      <alignment horizontal="right" vertical="center"/>
    </xf>
    <xf numFmtId="0" fontId="15" fillId="2" borderId="1" xfId="16" applyFont="1" applyFill="1" applyBorder="1" applyAlignment="1" applyProtection="1">
      <alignment horizontal="left"/>
      <protection locked="0"/>
    </xf>
    <xf numFmtId="4" fontId="15" fillId="2" borderId="1" xfId="16" applyNumberFormat="1" applyFont="1" applyFill="1" applyBorder="1" applyAlignment="1" applyProtection="1">
      <alignment horizontal="right" vertical="center"/>
    </xf>
    <xf numFmtId="4" fontId="16" fillId="2" borderId="1" xfId="16" applyNumberFormat="1" applyFont="1" applyFill="1" applyBorder="1" applyAlignment="1" applyProtection="1">
      <alignment horizontal="left"/>
      <protection locked="0"/>
    </xf>
    <xf numFmtId="4" fontId="15" fillId="2" borderId="1" xfId="16" applyNumberFormat="1" applyFont="1" applyFill="1" applyBorder="1" applyAlignment="1" applyProtection="1">
      <alignment horizontal="left"/>
      <protection locked="0"/>
    </xf>
    <xf numFmtId="166" fontId="15" fillId="0" borderId="4" xfId="16" applyNumberFormat="1" applyFont="1" applyFill="1" applyBorder="1" applyAlignment="1" applyProtection="1">
      <alignment horizontal="right" vertical="center"/>
    </xf>
    <xf numFmtId="4" fontId="7" fillId="0" borderId="1" xfId="16" applyNumberFormat="1" applyFont="1" applyFill="1" applyBorder="1" applyAlignment="1" applyProtection="1">
      <alignment horizontal="right" shrinkToFit="1"/>
    </xf>
    <xf numFmtId="166" fontId="7" fillId="0" borderId="1" xfId="35" applyNumberFormat="1" applyFont="1" applyFill="1" applyBorder="1" applyAlignment="1" applyProtection="1">
      <alignment horizontal="right"/>
    </xf>
    <xf numFmtId="166" fontId="7" fillId="0" borderId="1" xfId="16" applyNumberFormat="1" applyFont="1" applyFill="1" applyBorder="1" applyAlignment="1" applyProtection="1">
      <alignment horizontal="right"/>
    </xf>
    <xf numFmtId="166" fontId="15" fillId="0" borderId="1" xfId="16" applyNumberFormat="1" applyFont="1" applyFill="1" applyBorder="1" applyAlignment="1" applyProtection="1">
      <alignment horizontal="right" vertical="center"/>
    </xf>
    <xf numFmtId="166" fontId="15" fillId="2" borderId="1" xfId="16" applyNumberFormat="1" applyFont="1" applyFill="1" applyBorder="1" applyAlignment="1" applyProtection="1">
      <alignment horizontal="right" vertical="center"/>
    </xf>
    <xf numFmtId="0" fontId="16" fillId="7" borderId="1" xfId="16" applyFont="1" applyFill="1" applyBorder="1" applyAlignment="1" applyProtection="1">
      <alignment horizontal="left" vertical="center"/>
      <protection locked="0"/>
    </xf>
    <xf numFmtId="4" fontId="15" fillId="2" borderId="1" xfId="16" applyNumberFormat="1" applyFont="1" applyFill="1" applyBorder="1" applyAlignment="1" applyProtection="1">
      <alignment horizontal="right" vertical="center"/>
      <protection locked="0"/>
    </xf>
    <xf numFmtId="166" fontId="15" fillId="0" borderId="4" xfId="16" applyNumberFormat="1" applyFont="1" applyFill="1" applyBorder="1" applyAlignment="1" applyProtection="1">
      <alignment horizontal="right" vertical="center"/>
      <protection locked="0"/>
    </xf>
    <xf numFmtId="166" fontId="7" fillId="0" borderId="4" xfId="16" applyNumberFormat="1" applyFont="1" applyFill="1" applyBorder="1" applyAlignment="1" applyProtection="1">
      <alignment horizontal="right"/>
      <protection locked="0"/>
    </xf>
    <xf numFmtId="166" fontId="15" fillId="2" borderId="1" xfId="16" applyNumberFormat="1" applyFont="1" applyFill="1" applyBorder="1" applyAlignment="1" applyProtection="1">
      <alignment horizontal="right" vertical="center"/>
      <protection locked="0"/>
    </xf>
    <xf numFmtId="0" fontId="21" fillId="0" borderId="27" xfId="40" applyFont="1" applyBorder="1" applyAlignment="1">
      <alignment horizontal="center" vertical="center"/>
    </xf>
    <xf numFmtId="1" fontId="5" fillId="4" borderId="28" xfId="21" applyNumberFormat="1" applyFont="1" applyFill="1" applyBorder="1" applyAlignment="1">
      <alignment horizontal="right"/>
    </xf>
    <xf numFmtId="1" fontId="4" fillId="0" borderId="29" xfId="21" applyNumberFormat="1" applyBorder="1" applyAlignment="1">
      <alignment horizontal="right"/>
    </xf>
    <xf numFmtId="166" fontId="4" fillId="0" borderId="30" xfId="21" applyNumberFormat="1" applyBorder="1" applyAlignment="1" applyProtection="1">
      <alignment horizontal="right"/>
      <protection locked="0"/>
    </xf>
    <xf numFmtId="166" fontId="4" fillId="0" borderId="29" xfId="21" applyNumberFormat="1" applyBorder="1" applyAlignment="1" applyProtection="1">
      <alignment horizontal="right"/>
      <protection locked="0"/>
    </xf>
    <xf numFmtId="166" fontId="7" fillId="4" borderId="28" xfId="21" applyNumberFormat="1" applyFont="1" applyFill="1" applyBorder="1" applyAlignment="1" applyProtection="1">
      <alignment horizontal="right" vertical="top" wrapText="1"/>
      <protection locked="0"/>
    </xf>
    <xf numFmtId="1" fontId="4" fillId="0" borderId="31" xfId="21" applyNumberFormat="1" applyBorder="1" applyAlignment="1">
      <alignment horizontal="right"/>
    </xf>
    <xf numFmtId="1" fontId="5" fillId="0" borderId="31" xfId="21" applyNumberFormat="1" applyFont="1" applyBorder="1" applyAlignment="1">
      <alignment horizontal="right"/>
    </xf>
    <xf numFmtId="166" fontId="5" fillId="0" borderId="25" xfId="21" applyNumberFormat="1" applyFont="1" applyBorder="1" applyAlignment="1" applyProtection="1">
      <alignment horizontal="right"/>
      <protection locked="0"/>
    </xf>
    <xf numFmtId="1" fontId="5" fillId="0" borderId="31" xfId="21" applyNumberFormat="1" applyFont="1" applyBorder="1" applyAlignment="1" applyProtection="1">
      <alignment horizontal="right"/>
      <protection locked="0"/>
    </xf>
    <xf numFmtId="1" fontId="5" fillId="0" borderId="16" xfId="21" applyNumberFormat="1" applyFont="1" applyBorder="1" applyAlignment="1" applyProtection="1">
      <alignment horizontal="right"/>
      <protection locked="0"/>
    </xf>
    <xf numFmtId="1" fontId="5" fillId="0" borderId="29" xfId="21" applyNumberFormat="1" applyFont="1" applyBorder="1" applyAlignment="1">
      <alignment horizontal="right"/>
    </xf>
    <xf numFmtId="1" fontId="4" fillId="0" borderId="15" xfId="21" applyNumberFormat="1" applyBorder="1" applyAlignment="1">
      <alignment horizontal="right"/>
    </xf>
    <xf numFmtId="166" fontId="7" fillId="4" borderId="30" xfId="21" applyNumberFormat="1" applyFont="1" applyFill="1" applyBorder="1" applyAlignment="1" applyProtection="1">
      <alignment horizontal="right" vertical="top" wrapText="1"/>
      <protection locked="0"/>
    </xf>
    <xf numFmtId="1" fontId="5" fillId="0" borderId="15" xfId="21" applyNumberFormat="1" applyFont="1" applyBorder="1" applyAlignment="1">
      <alignment horizontal="right"/>
    </xf>
    <xf numFmtId="1" fontId="5" fillId="0" borderId="32" xfId="21" applyNumberFormat="1" applyFont="1" applyBorder="1" applyAlignment="1">
      <alignment horizontal="right"/>
    </xf>
    <xf numFmtId="0" fontId="7" fillId="0" borderId="33" xfId="0" applyFont="1" applyFill="1" applyBorder="1" applyAlignment="1" applyProtection="1">
      <alignment horizontal="center" vertical="center"/>
    </xf>
    <xf numFmtId="166" fontId="18" fillId="0" borderId="7" xfId="0" applyNumberFormat="1" applyFont="1" applyFill="1" applyBorder="1" applyAlignment="1" applyProtection="1">
      <alignment horizontal="center" vertical="center"/>
    </xf>
    <xf numFmtId="166" fontId="18" fillId="0" borderId="0" xfId="0" applyNumberFormat="1" applyFont="1" applyFill="1" applyBorder="1" applyAlignment="1" applyProtection="1">
      <alignment horizontal="center" vertical="center"/>
    </xf>
    <xf numFmtId="166" fontId="9" fillId="0" borderId="7" xfId="0" applyNumberFormat="1" applyFont="1" applyFill="1" applyBorder="1" applyAlignment="1" applyProtection="1">
      <alignment horizontal="center" vertical="center"/>
    </xf>
    <xf numFmtId="166" fontId="5" fillId="0" borderId="0" xfId="0" applyNumberFormat="1" applyFont="1" applyBorder="1" applyAlignment="1" applyProtection="1">
      <alignment horizontal="center" vertical="center"/>
    </xf>
    <xf numFmtId="166" fontId="9" fillId="2" borderId="7" xfId="0" applyNumberFormat="1" applyFont="1" applyFill="1" applyBorder="1" applyAlignment="1" applyProtection="1">
      <alignment horizontal="right"/>
    </xf>
    <xf numFmtId="0" fontId="5" fillId="0" borderId="0" xfId="0" applyFont="1" applyBorder="1"/>
    <xf numFmtId="0" fontId="5" fillId="5" borderId="0" xfId="0" applyFont="1" applyFill="1" applyBorder="1" applyProtection="1"/>
    <xf numFmtId="0" fontId="4" fillId="0" borderId="0" xfId="0" applyFont="1" applyBorder="1"/>
    <xf numFmtId="0" fontId="22" fillId="0" borderId="0" xfId="0" applyFont="1" applyBorder="1"/>
    <xf numFmtId="0" fontId="4" fillId="0" borderId="0" xfId="0" applyFont="1" applyFill="1" applyBorder="1"/>
    <xf numFmtId="0" fontId="4" fillId="2" borderId="0" xfId="0" applyFont="1" applyFill="1" applyBorder="1"/>
    <xf numFmtId="0" fontId="4" fillId="0" borderId="0" xfId="0" applyFont="1" applyFill="1" applyBorder="1" applyAlignment="1">
      <alignment vertical="top" wrapText="1"/>
    </xf>
    <xf numFmtId="0" fontId="4" fillId="0" borderId="0" xfId="16" applyFont="1" applyBorder="1"/>
    <xf numFmtId="0" fontId="4" fillId="0" borderId="0" xfId="16" applyFont="1" applyFill="1" applyBorder="1" applyAlignment="1">
      <alignment vertical="top" wrapText="1"/>
    </xf>
    <xf numFmtId="0" fontId="5" fillId="0" borderId="0" xfId="16" applyFont="1" applyBorder="1"/>
    <xf numFmtId="0" fontId="25" fillId="0" borderId="0" xfId="16" applyFont="1" applyBorder="1"/>
    <xf numFmtId="0" fontId="4" fillId="0" borderId="0" xfId="16" applyFont="1" applyBorder="1" applyAlignment="1">
      <alignment vertical="top" wrapText="1"/>
    </xf>
    <xf numFmtId="0" fontId="25" fillId="0" borderId="0" xfId="16" applyNumberFormat="1" applyFont="1" applyBorder="1"/>
    <xf numFmtId="0" fontId="4" fillId="2" borderId="0" xfId="16" applyFont="1" applyFill="1" applyBorder="1"/>
    <xf numFmtId="167" fontId="4" fillId="0" borderId="0" xfId="16" applyNumberFormat="1" applyFont="1" applyBorder="1" applyAlignment="1"/>
    <xf numFmtId="0" fontId="4" fillId="0" borderId="0" xfId="21" applyBorder="1"/>
    <xf numFmtId="0" fontId="4" fillId="5" borderId="0" xfId="0" applyFont="1" applyFill="1" applyBorder="1"/>
    <xf numFmtId="0" fontId="7" fillId="0" borderId="3" xfId="16" applyFont="1" applyFill="1" applyBorder="1" applyAlignment="1">
      <alignment horizontal="left" wrapText="1"/>
    </xf>
    <xf numFmtId="0" fontId="36" fillId="3" borderId="5" xfId="13" applyFont="1" applyFill="1" applyBorder="1" applyAlignment="1">
      <alignment horizontal="center" vertical="justify" wrapText="1"/>
    </xf>
    <xf numFmtId="0" fontId="36" fillId="3" borderId="7" xfId="13" applyFont="1" applyFill="1" applyBorder="1" applyAlignment="1">
      <alignment horizontal="center" vertical="justify" wrapText="1"/>
    </xf>
    <xf numFmtId="0" fontId="36" fillId="3" borderId="6" xfId="13" applyFont="1" applyFill="1" applyBorder="1" applyAlignment="1">
      <alignment horizontal="center" vertical="justify" wrapText="1"/>
    </xf>
    <xf numFmtId="0" fontId="14" fillId="0" borderId="0" xfId="13" applyFont="1" applyAlignment="1">
      <alignment horizontal="left" vertical="top" wrapText="1"/>
    </xf>
    <xf numFmtId="0" fontId="14" fillId="0" borderId="8" xfId="13" applyFont="1" applyBorder="1" applyAlignment="1">
      <alignment horizontal="left" vertical="top" wrapText="1"/>
    </xf>
    <xf numFmtId="0" fontId="7" fillId="2" borderId="4" xfId="16" applyFont="1" applyFill="1" applyBorder="1" applyAlignment="1" applyProtection="1">
      <alignment horizontal="center" vertical="center"/>
      <protection locked="0"/>
    </xf>
    <xf numFmtId="0" fontId="7" fillId="2" borderId="1" xfId="16" applyFont="1" applyFill="1" applyBorder="1" applyAlignment="1" applyProtection="1">
      <alignment horizontal="center" vertical="center"/>
      <protection locked="0"/>
    </xf>
    <xf numFmtId="0" fontId="7" fillId="2" borderId="2" xfId="16" applyFont="1" applyFill="1" applyBorder="1" applyAlignment="1" applyProtection="1">
      <alignment horizontal="center" vertical="center"/>
      <protection locked="0"/>
    </xf>
    <xf numFmtId="2" fontId="15" fillId="2" borderId="1" xfId="16" applyNumberFormat="1" applyFont="1" applyFill="1" applyBorder="1" applyAlignment="1" applyProtection="1">
      <alignment horizontal="right" vertical="center"/>
      <protection locked="0"/>
    </xf>
    <xf numFmtId="4" fontId="7" fillId="2" borderId="4" xfId="16" applyNumberFormat="1" applyFont="1" applyFill="1" applyBorder="1" applyAlignment="1">
      <alignment horizontal="right"/>
    </xf>
    <xf numFmtId="4" fontId="7" fillId="2" borderId="1" xfId="16" applyNumberFormat="1" applyFont="1" applyFill="1" applyBorder="1" applyAlignment="1">
      <alignment horizontal="right"/>
    </xf>
    <xf numFmtId="2" fontId="15" fillId="2" borderId="4" xfId="16" applyNumberFormat="1" applyFont="1" applyFill="1" applyBorder="1" applyAlignment="1" applyProtection="1">
      <alignment horizontal="right" vertical="center"/>
      <protection locked="0"/>
    </xf>
    <xf numFmtId="0" fontId="7" fillId="6" borderId="1" xfId="16" applyNumberFormat="1" applyFont="1" applyFill="1" applyBorder="1" applyAlignment="1">
      <alignment horizontal="right" vertical="top"/>
    </xf>
    <xf numFmtId="2" fontId="7" fillId="2" borderId="4" xfId="16" applyNumberFormat="1" applyFont="1" applyFill="1" applyBorder="1" applyAlignment="1">
      <alignment horizontal="right"/>
    </xf>
    <xf numFmtId="2" fontId="7" fillId="2" borderId="1" xfId="16" applyNumberFormat="1" applyFont="1" applyFill="1" applyBorder="1" applyAlignment="1">
      <alignment horizontal="right"/>
    </xf>
    <xf numFmtId="0" fontId="7" fillId="2" borderId="4" xfId="16" applyFont="1" applyFill="1" applyBorder="1" applyAlignment="1">
      <alignment horizontal="right"/>
    </xf>
    <xf numFmtId="0" fontId="7" fillId="2" borderId="1" xfId="16" applyFont="1" applyFill="1" applyBorder="1" applyAlignment="1">
      <alignment horizontal="right"/>
    </xf>
    <xf numFmtId="0" fontId="21" fillId="0" borderId="0" xfId="15" applyNumberFormat="1" applyFont="1" applyFill="1" applyBorder="1" applyAlignment="1">
      <alignment horizontal="justify" vertical="justify" wrapText="1"/>
    </xf>
    <xf numFmtId="0" fontId="33" fillId="8" borderId="5" xfId="0" applyFont="1" applyFill="1" applyBorder="1" applyAlignment="1" applyProtection="1">
      <alignment horizontal="center" vertical="center"/>
    </xf>
    <xf numFmtId="0" fontId="33" fillId="8" borderId="7" xfId="0" applyFont="1" applyFill="1" applyBorder="1" applyAlignment="1" applyProtection="1">
      <alignment horizontal="center" vertical="center"/>
    </xf>
    <xf numFmtId="0" fontId="33" fillId="8" borderId="6" xfId="0" applyFont="1" applyFill="1" applyBorder="1" applyAlignment="1" applyProtection="1">
      <alignment horizontal="center" vertical="center"/>
    </xf>
    <xf numFmtId="2" fontId="15" fillId="2" borderId="4" xfId="0" applyNumberFormat="1" applyFont="1" applyFill="1" applyBorder="1" applyAlignment="1" applyProtection="1">
      <alignment horizontal="right" vertical="center"/>
      <protection locked="0"/>
    </xf>
    <xf numFmtId="2" fontId="15" fillId="2" borderId="1" xfId="0" applyNumberFormat="1" applyFont="1" applyFill="1" applyBorder="1" applyAlignment="1" applyProtection="1">
      <alignment horizontal="right" vertical="center"/>
      <protection locked="0"/>
    </xf>
    <xf numFmtId="0" fontId="7" fillId="2" borderId="1" xfId="16" applyFont="1" applyFill="1" applyBorder="1" applyAlignment="1">
      <alignment horizontal="left" shrinkToFit="1"/>
    </xf>
    <xf numFmtId="0" fontId="7" fillId="2" borderId="2" xfId="16" applyFont="1" applyFill="1" applyBorder="1" applyAlignment="1">
      <alignment horizontal="left" shrinkToFit="1"/>
    </xf>
  </cellXfs>
  <cellStyles count="41">
    <cellStyle name="1. br.stavke" xfId="1"/>
    <cellStyle name="2. Tekst stavke" xfId="2"/>
    <cellStyle name="3. jed.mjere" xfId="3"/>
    <cellStyle name="4. količina" xfId="4"/>
    <cellStyle name="5. jed.cijena" xfId="5"/>
    <cellStyle name="6.uk.cijena" xfId="6"/>
    <cellStyle name="Comma 2" xfId="7"/>
    <cellStyle name="Comma 3" xfId="35"/>
    <cellStyle name="kolona A" xfId="8"/>
    <cellStyle name="kolona B" xfId="9"/>
    <cellStyle name="kolona E" xfId="10"/>
    <cellStyle name="kolona F" xfId="11"/>
    <cellStyle name="kolona G" xfId="12"/>
    <cellStyle name="Normal 10 2" xfId="29"/>
    <cellStyle name="Normal 11 2" xfId="33"/>
    <cellStyle name="Normal 12" xfId="30"/>
    <cellStyle name="Normal 2" xfId="16"/>
    <cellStyle name="Normal 2 2" xfId="19"/>
    <cellStyle name="Normal 2 6" xfId="18"/>
    <cellStyle name="Normal 3" xfId="17"/>
    <cellStyle name="Normal 3 2" xfId="38"/>
    <cellStyle name="Normal_2001" xfId="37"/>
    <cellStyle name="Normal_Copy of TROSKOVNIK MATERIAL" xfId="13"/>
    <cellStyle name="Normal_Copy of TROSKOVNIK MATERIAL 2" xfId="14"/>
    <cellStyle name="Normalno" xfId="0" builtinId="0"/>
    <cellStyle name="Normalno 15" xfId="21"/>
    <cellStyle name="Normalno 16" xfId="32"/>
    <cellStyle name="Normalno 2" xfId="20"/>
    <cellStyle name="Normalno 2 2" xfId="23"/>
    <cellStyle name="Normalno 2 2 2" xfId="27"/>
    <cellStyle name="Normalno 3" xfId="22"/>
    <cellStyle name="Normalno 3 2" xfId="25"/>
    <cellStyle name="Normalno 4" xfId="39"/>
    <cellStyle name="Normalno 5" xfId="26"/>
    <cellStyle name="Normalno 7" xfId="24"/>
    <cellStyle name="Obično_List1" xfId="40"/>
    <cellStyle name="Obično_Špranca" xfId="36"/>
    <cellStyle name="Standard 2" xfId="15"/>
    <cellStyle name="Style 1" xfId="31"/>
    <cellStyle name="Zarez 2" xfId="34"/>
    <cellStyle name="Zarez 3" xfId="28"/>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284</xdr:row>
      <xdr:rowOff>0</xdr:rowOff>
    </xdr:from>
    <xdr:ext cx="161925" cy="238125"/>
    <xdr:sp macro="" textlink="">
      <xdr:nvSpPr>
        <xdr:cNvPr id="3" name="Text 3">
          <a:extLst>
            <a:ext uri="{FF2B5EF4-FFF2-40B4-BE49-F238E27FC236}">
              <a16:creationId xmlns:a16="http://schemas.microsoft.com/office/drawing/2014/main" xmlns="" id="{F4C1E4AB-3676-4DD9-93B3-175F8E795DF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 name="Text 6">
          <a:extLst>
            <a:ext uri="{FF2B5EF4-FFF2-40B4-BE49-F238E27FC236}">
              <a16:creationId xmlns:a16="http://schemas.microsoft.com/office/drawing/2014/main" xmlns="" id="{2FBDE853-5FA2-4C9D-BE20-F98041306F7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 name="Text Box 3">
          <a:extLst>
            <a:ext uri="{FF2B5EF4-FFF2-40B4-BE49-F238E27FC236}">
              <a16:creationId xmlns:a16="http://schemas.microsoft.com/office/drawing/2014/main" xmlns="" id="{FDBB072B-3AC3-4007-8FF1-713CD26217A4}"/>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 name="Text Box 4">
          <a:extLst>
            <a:ext uri="{FF2B5EF4-FFF2-40B4-BE49-F238E27FC236}">
              <a16:creationId xmlns:a16="http://schemas.microsoft.com/office/drawing/2014/main" xmlns="" id="{746B11D9-9DB5-408E-91CC-0CD377695A64}"/>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 name="Text Box 5">
          <a:extLst>
            <a:ext uri="{FF2B5EF4-FFF2-40B4-BE49-F238E27FC236}">
              <a16:creationId xmlns:a16="http://schemas.microsoft.com/office/drawing/2014/main" xmlns="" id="{4DB80F1B-D961-4ADC-81FA-425A9811852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 name="Text Box 6">
          <a:extLst>
            <a:ext uri="{FF2B5EF4-FFF2-40B4-BE49-F238E27FC236}">
              <a16:creationId xmlns:a16="http://schemas.microsoft.com/office/drawing/2014/main" xmlns="" id="{CBD354D6-0900-447C-9AC1-D43BCCEDD313}"/>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285</xdr:row>
      <xdr:rowOff>0</xdr:rowOff>
    </xdr:from>
    <xdr:ext cx="161925" cy="190500"/>
    <xdr:sp macro="" textlink="">
      <xdr:nvSpPr>
        <xdr:cNvPr id="9" name="Text Box 7">
          <a:extLst>
            <a:ext uri="{FF2B5EF4-FFF2-40B4-BE49-F238E27FC236}">
              <a16:creationId xmlns:a16="http://schemas.microsoft.com/office/drawing/2014/main" xmlns="" id="{E09F9747-56CF-4192-95C2-8A0356D43D12}"/>
            </a:ext>
          </a:extLst>
        </xdr:cNvPr>
        <xdr:cNvSpPr txBox="1">
          <a:spLocks noChangeArrowheads="1"/>
        </xdr:cNvSpPr>
      </xdr:nvSpPr>
      <xdr:spPr bwMode="auto">
        <a:xfrm>
          <a:off x="6943725" y="161925"/>
          <a:ext cx="1619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285</xdr:row>
      <xdr:rowOff>0</xdr:rowOff>
    </xdr:from>
    <xdr:ext cx="161925" cy="190500"/>
    <xdr:sp macro="" textlink="">
      <xdr:nvSpPr>
        <xdr:cNvPr id="10" name="Text Box 8">
          <a:extLst>
            <a:ext uri="{FF2B5EF4-FFF2-40B4-BE49-F238E27FC236}">
              <a16:creationId xmlns:a16="http://schemas.microsoft.com/office/drawing/2014/main" xmlns="" id="{5218EEC9-9264-4C72-8A1A-D0868F74B494}"/>
            </a:ext>
          </a:extLst>
        </xdr:cNvPr>
        <xdr:cNvSpPr txBox="1">
          <a:spLocks noChangeArrowheads="1"/>
        </xdr:cNvSpPr>
      </xdr:nvSpPr>
      <xdr:spPr bwMode="auto">
        <a:xfrm>
          <a:off x="6943725" y="161925"/>
          <a:ext cx="1619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285</xdr:row>
      <xdr:rowOff>0</xdr:rowOff>
    </xdr:from>
    <xdr:ext cx="161925" cy="190500"/>
    <xdr:sp macro="" textlink="">
      <xdr:nvSpPr>
        <xdr:cNvPr id="11" name="Text Box 9">
          <a:extLst>
            <a:ext uri="{FF2B5EF4-FFF2-40B4-BE49-F238E27FC236}">
              <a16:creationId xmlns:a16="http://schemas.microsoft.com/office/drawing/2014/main" xmlns="" id="{EFBC299B-4B8C-4AAF-A541-80AFADADE04E}"/>
            </a:ext>
          </a:extLst>
        </xdr:cNvPr>
        <xdr:cNvSpPr txBox="1">
          <a:spLocks noChangeArrowheads="1"/>
        </xdr:cNvSpPr>
      </xdr:nvSpPr>
      <xdr:spPr bwMode="auto">
        <a:xfrm>
          <a:off x="6943725" y="161925"/>
          <a:ext cx="1619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285</xdr:row>
      <xdr:rowOff>0</xdr:rowOff>
    </xdr:from>
    <xdr:ext cx="161925" cy="190500"/>
    <xdr:sp macro="" textlink="">
      <xdr:nvSpPr>
        <xdr:cNvPr id="12" name="Text Box 10">
          <a:extLst>
            <a:ext uri="{FF2B5EF4-FFF2-40B4-BE49-F238E27FC236}">
              <a16:creationId xmlns:a16="http://schemas.microsoft.com/office/drawing/2014/main" xmlns="" id="{F84CE0EE-8336-4577-A0B3-81FBBE0F6432}"/>
            </a:ext>
          </a:extLst>
        </xdr:cNvPr>
        <xdr:cNvSpPr txBox="1">
          <a:spLocks noChangeArrowheads="1"/>
        </xdr:cNvSpPr>
      </xdr:nvSpPr>
      <xdr:spPr bwMode="auto">
        <a:xfrm>
          <a:off x="6943725" y="161925"/>
          <a:ext cx="1619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285</xdr:row>
      <xdr:rowOff>0</xdr:rowOff>
    </xdr:from>
    <xdr:ext cx="161925" cy="190500"/>
    <xdr:sp macro="" textlink="">
      <xdr:nvSpPr>
        <xdr:cNvPr id="13" name="Text Box 11">
          <a:extLst>
            <a:ext uri="{FF2B5EF4-FFF2-40B4-BE49-F238E27FC236}">
              <a16:creationId xmlns:a16="http://schemas.microsoft.com/office/drawing/2014/main" xmlns="" id="{625619CA-4F3C-48CB-B4A0-C9E9596FD654}"/>
            </a:ext>
          </a:extLst>
        </xdr:cNvPr>
        <xdr:cNvSpPr txBox="1">
          <a:spLocks noChangeArrowheads="1"/>
        </xdr:cNvSpPr>
      </xdr:nvSpPr>
      <xdr:spPr bwMode="auto">
        <a:xfrm>
          <a:off x="6943725" y="161925"/>
          <a:ext cx="1619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285</xdr:row>
      <xdr:rowOff>0</xdr:rowOff>
    </xdr:from>
    <xdr:ext cx="161925" cy="190500"/>
    <xdr:sp macro="" textlink="">
      <xdr:nvSpPr>
        <xdr:cNvPr id="14" name="Text Box 12">
          <a:extLst>
            <a:ext uri="{FF2B5EF4-FFF2-40B4-BE49-F238E27FC236}">
              <a16:creationId xmlns:a16="http://schemas.microsoft.com/office/drawing/2014/main" xmlns="" id="{CC4900FF-CE0A-41DA-BB41-471A80518A21}"/>
            </a:ext>
          </a:extLst>
        </xdr:cNvPr>
        <xdr:cNvSpPr txBox="1">
          <a:spLocks noChangeArrowheads="1"/>
        </xdr:cNvSpPr>
      </xdr:nvSpPr>
      <xdr:spPr bwMode="auto">
        <a:xfrm>
          <a:off x="6943725" y="161925"/>
          <a:ext cx="1619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5" name="Text Box 13">
          <a:extLst>
            <a:ext uri="{FF2B5EF4-FFF2-40B4-BE49-F238E27FC236}">
              <a16:creationId xmlns:a16="http://schemas.microsoft.com/office/drawing/2014/main" xmlns="" id="{B3C8C1AD-35AD-45EA-929C-21B91451266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6" name="Text Box 14">
          <a:extLst>
            <a:ext uri="{FF2B5EF4-FFF2-40B4-BE49-F238E27FC236}">
              <a16:creationId xmlns:a16="http://schemas.microsoft.com/office/drawing/2014/main" xmlns="" id="{E2EF3ABE-EC7C-4363-B2A1-5E58A478963B}"/>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7" name="Text Box 15">
          <a:extLst>
            <a:ext uri="{FF2B5EF4-FFF2-40B4-BE49-F238E27FC236}">
              <a16:creationId xmlns:a16="http://schemas.microsoft.com/office/drawing/2014/main" xmlns="" id="{2704F3AB-3746-4408-9BF2-BB8BB5B08B58}"/>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8" name="Text Box 16">
          <a:extLst>
            <a:ext uri="{FF2B5EF4-FFF2-40B4-BE49-F238E27FC236}">
              <a16:creationId xmlns:a16="http://schemas.microsoft.com/office/drawing/2014/main" xmlns="" id="{47DC3DDC-1024-4FE6-A1BF-C6FEC4372D5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9" name="Text Box 17">
          <a:extLst>
            <a:ext uri="{FF2B5EF4-FFF2-40B4-BE49-F238E27FC236}">
              <a16:creationId xmlns:a16="http://schemas.microsoft.com/office/drawing/2014/main" xmlns="" id="{07D79487-646B-4A51-9770-3A211A78A6D8}"/>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0" name="Text Box 18">
          <a:extLst>
            <a:ext uri="{FF2B5EF4-FFF2-40B4-BE49-F238E27FC236}">
              <a16:creationId xmlns:a16="http://schemas.microsoft.com/office/drawing/2014/main" xmlns="" id="{B109E422-2A28-4B66-95CF-29A79C9D2D3B}"/>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1" name="Text Box 19">
          <a:extLst>
            <a:ext uri="{FF2B5EF4-FFF2-40B4-BE49-F238E27FC236}">
              <a16:creationId xmlns:a16="http://schemas.microsoft.com/office/drawing/2014/main" xmlns="" id="{608E07ED-B5DA-48E3-8567-5648347B0D7B}"/>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2" name="Text Box 20">
          <a:extLst>
            <a:ext uri="{FF2B5EF4-FFF2-40B4-BE49-F238E27FC236}">
              <a16:creationId xmlns:a16="http://schemas.microsoft.com/office/drawing/2014/main" xmlns="" id="{DA786D9A-26BF-4A10-A91B-0ED903415AF5}"/>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3" name="Text Box 21">
          <a:extLst>
            <a:ext uri="{FF2B5EF4-FFF2-40B4-BE49-F238E27FC236}">
              <a16:creationId xmlns:a16="http://schemas.microsoft.com/office/drawing/2014/main" xmlns="" id="{A7CC7355-26FA-489F-98CD-C7CB62CE7D0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4" name="Text Box 22">
          <a:extLst>
            <a:ext uri="{FF2B5EF4-FFF2-40B4-BE49-F238E27FC236}">
              <a16:creationId xmlns:a16="http://schemas.microsoft.com/office/drawing/2014/main" xmlns="" id="{7713A3F7-EB6E-4552-B0A6-EE5EEB0505F4}"/>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5" name="Text Box 23">
          <a:extLst>
            <a:ext uri="{FF2B5EF4-FFF2-40B4-BE49-F238E27FC236}">
              <a16:creationId xmlns:a16="http://schemas.microsoft.com/office/drawing/2014/main" xmlns="" id="{FE22426A-9BD5-4D58-A20B-D8B760AB894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6" name="Text Box 24">
          <a:extLst>
            <a:ext uri="{FF2B5EF4-FFF2-40B4-BE49-F238E27FC236}">
              <a16:creationId xmlns:a16="http://schemas.microsoft.com/office/drawing/2014/main" xmlns="" id="{FD0CF973-FE37-452D-AB06-B09B0A008A5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7" name="Text Box 25">
          <a:extLst>
            <a:ext uri="{FF2B5EF4-FFF2-40B4-BE49-F238E27FC236}">
              <a16:creationId xmlns:a16="http://schemas.microsoft.com/office/drawing/2014/main" xmlns="" id="{446C58FB-A777-40B0-8656-5024097D1CD3}"/>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8" name="Text Box 26">
          <a:extLst>
            <a:ext uri="{FF2B5EF4-FFF2-40B4-BE49-F238E27FC236}">
              <a16:creationId xmlns:a16="http://schemas.microsoft.com/office/drawing/2014/main" xmlns="" id="{F35DB47A-4C50-4624-A6DA-CCB1805D689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29" name="Text Box 27">
          <a:extLst>
            <a:ext uri="{FF2B5EF4-FFF2-40B4-BE49-F238E27FC236}">
              <a16:creationId xmlns:a16="http://schemas.microsoft.com/office/drawing/2014/main" xmlns="" id="{24113025-3782-4DA6-95D7-2350E072094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0" name="Text Box 28">
          <a:extLst>
            <a:ext uri="{FF2B5EF4-FFF2-40B4-BE49-F238E27FC236}">
              <a16:creationId xmlns:a16="http://schemas.microsoft.com/office/drawing/2014/main" xmlns="" id="{A0A6E11B-E459-4542-95D9-D4D4D579C6E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1" name="Text Box 29">
          <a:extLst>
            <a:ext uri="{FF2B5EF4-FFF2-40B4-BE49-F238E27FC236}">
              <a16:creationId xmlns:a16="http://schemas.microsoft.com/office/drawing/2014/main" xmlns="" id="{1DF6503E-6B02-4651-8C52-F255187CE86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2" name="Text Box 30">
          <a:extLst>
            <a:ext uri="{FF2B5EF4-FFF2-40B4-BE49-F238E27FC236}">
              <a16:creationId xmlns:a16="http://schemas.microsoft.com/office/drawing/2014/main" xmlns="" id="{8EB1068D-2C56-4D53-8420-71E158C7B35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3" name="Text Box 31">
          <a:extLst>
            <a:ext uri="{FF2B5EF4-FFF2-40B4-BE49-F238E27FC236}">
              <a16:creationId xmlns:a16="http://schemas.microsoft.com/office/drawing/2014/main" xmlns="" id="{562A7495-A436-45F4-8E26-5E0718A69886}"/>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4" name="Text Box 32">
          <a:extLst>
            <a:ext uri="{FF2B5EF4-FFF2-40B4-BE49-F238E27FC236}">
              <a16:creationId xmlns:a16="http://schemas.microsoft.com/office/drawing/2014/main" xmlns="" id="{ED568B7F-C963-4CD7-A24E-A2D216EC647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5" name="Text Box 33">
          <a:extLst>
            <a:ext uri="{FF2B5EF4-FFF2-40B4-BE49-F238E27FC236}">
              <a16:creationId xmlns:a16="http://schemas.microsoft.com/office/drawing/2014/main" xmlns="" id="{FC28615F-8569-4784-B33A-65EBC185EA1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6" name="Text Box 34">
          <a:extLst>
            <a:ext uri="{FF2B5EF4-FFF2-40B4-BE49-F238E27FC236}">
              <a16:creationId xmlns:a16="http://schemas.microsoft.com/office/drawing/2014/main" xmlns="" id="{A132DDD7-E69F-4BFC-BC3E-E4123697C43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7" name="Text Box 35">
          <a:extLst>
            <a:ext uri="{FF2B5EF4-FFF2-40B4-BE49-F238E27FC236}">
              <a16:creationId xmlns:a16="http://schemas.microsoft.com/office/drawing/2014/main" xmlns="" id="{C1075C19-88FE-47A6-98DC-163DC5327AE5}"/>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8" name="Text Box 36">
          <a:extLst>
            <a:ext uri="{FF2B5EF4-FFF2-40B4-BE49-F238E27FC236}">
              <a16:creationId xmlns:a16="http://schemas.microsoft.com/office/drawing/2014/main" xmlns="" id="{AF7F7AD8-64D9-4049-929D-697479B7FD9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39" name="Text Box 37">
          <a:extLst>
            <a:ext uri="{FF2B5EF4-FFF2-40B4-BE49-F238E27FC236}">
              <a16:creationId xmlns:a16="http://schemas.microsoft.com/office/drawing/2014/main" xmlns="" id="{E2F1DF68-5163-47A8-9F0A-C8D2608528F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0" name="Text Box 38">
          <a:extLst>
            <a:ext uri="{FF2B5EF4-FFF2-40B4-BE49-F238E27FC236}">
              <a16:creationId xmlns:a16="http://schemas.microsoft.com/office/drawing/2014/main" xmlns="" id="{A0ABDB07-6CA5-4C2C-9E50-BD686A381AB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1" name="Text Box 39">
          <a:extLst>
            <a:ext uri="{FF2B5EF4-FFF2-40B4-BE49-F238E27FC236}">
              <a16:creationId xmlns:a16="http://schemas.microsoft.com/office/drawing/2014/main" xmlns="" id="{0F2AF0F6-EA23-4B1A-A5E0-7DCF8850914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2" name="Text Box 40">
          <a:extLst>
            <a:ext uri="{FF2B5EF4-FFF2-40B4-BE49-F238E27FC236}">
              <a16:creationId xmlns:a16="http://schemas.microsoft.com/office/drawing/2014/main" xmlns="" id="{CAD9A557-669D-4F7D-9B10-248C7039193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3" name="Text Box 41">
          <a:extLst>
            <a:ext uri="{FF2B5EF4-FFF2-40B4-BE49-F238E27FC236}">
              <a16:creationId xmlns:a16="http://schemas.microsoft.com/office/drawing/2014/main" xmlns="" id="{9F7ACDC7-53C9-4F5C-B216-9614234FEC25}"/>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4" name="Text Box 42">
          <a:extLst>
            <a:ext uri="{FF2B5EF4-FFF2-40B4-BE49-F238E27FC236}">
              <a16:creationId xmlns:a16="http://schemas.microsoft.com/office/drawing/2014/main" xmlns="" id="{CA4BB38E-51D9-429F-9844-28C786268E0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5" name="Text Box 43">
          <a:extLst>
            <a:ext uri="{FF2B5EF4-FFF2-40B4-BE49-F238E27FC236}">
              <a16:creationId xmlns:a16="http://schemas.microsoft.com/office/drawing/2014/main" xmlns="" id="{88E4BC5C-64A9-4699-B59E-F326B49D048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6" name="Text Box 44">
          <a:extLst>
            <a:ext uri="{FF2B5EF4-FFF2-40B4-BE49-F238E27FC236}">
              <a16:creationId xmlns:a16="http://schemas.microsoft.com/office/drawing/2014/main" xmlns="" id="{0AE4EB12-2832-4B93-BA2F-367ADC843844}"/>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7" name="Text Box 45">
          <a:extLst>
            <a:ext uri="{FF2B5EF4-FFF2-40B4-BE49-F238E27FC236}">
              <a16:creationId xmlns:a16="http://schemas.microsoft.com/office/drawing/2014/main" xmlns="" id="{0A80E57A-0F83-47FF-8909-1CA0B45DA3A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8" name="Text Box 46">
          <a:extLst>
            <a:ext uri="{FF2B5EF4-FFF2-40B4-BE49-F238E27FC236}">
              <a16:creationId xmlns:a16="http://schemas.microsoft.com/office/drawing/2014/main" xmlns="" id="{B2405A2D-BCE1-4DAA-B4C7-20111D32307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49" name="Text Box 47">
          <a:extLst>
            <a:ext uri="{FF2B5EF4-FFF2-40B4-BE49-F238E27FC236}">
              <a16:creationId xmlns:a16="http://schemas.microsoft.com/office/drawing/2014/main" xmlns="" id="{F852BB41-1D97-4C5E-B689-568FEFAEDF3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0" name="Text Box 48">
          <a:extLst>
            <a:ext uri="{FF2B5EF4-FFF2-40B4-BE49-F238E27FC236}">
              <a16:creationId xmlns:a16="http://schemas.microsoft.com/office/drawing/2014/main" xmlns="" id="{CC5F63E0-7F67-4208-9070-C56C997D667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1" name="Text Box 49">
          <a:extLst>
            <a:ext uri="{FF2B5EF4-FFF2-40B4-BE49-F238E27FC236}">
              <a16:creationId xmlns:a16="http://schemas.microsoft.com/office/drawing/2014/main" xmlns="" id="{AA49D0CD-7DF3-4EBF-8ECA-02885192F768}"/>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2" name="Text Box 50">
          <a:extLst>
            <a:ext uri="{FF2B5EF4-FFF2-40B4-BE49-F238E27FC236}">
              <a16:creationId xmlns:a16="http://schemas.microsoft.com/office/drawing/2014/main" xmlns="" id="{7F927361-8065-478D-8FED-630C2C19B6A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3" name="Text Box 51">
          <a:extLst>
            <a:ext uri="{FF2B5EF4-FFF2-40B4-BE49-F238E27FC236}">
              <a16:creationId xmlns:a16="http://schemas.microsoft.com/office/drawing/2014/main" xmlns="" id="{EDE2D794-2445-48A1-BE63-B2EF3BC3F75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4" name="Text Box 52">
          <a:extLst>
            <a:ext uri="{FF2B5EF4-FFF2-40B4-BE49-F238E27FC236}">
              <a16:creationId xmlns:a16="http://schemas.microsoft.com/office/drawing/2014/main" xmlns="" id="{3BB56780-40FD-4C27-91CB-D20A6975FA7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5" name="Text Box 53">
          <a:extLst>
            <a:ext uri="{FF2B5EF4-FFF2-40B4-BE49-F238E27FC236}">
              <a16:creationId xmlns:a16="http://schemas.microsoft.com/office/drawing/2014/main" xmlns="" id="{25FF2324-6EA7-4BED-AA64-9E58ED1480E6}"/>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6" name="Text Box 54">
          <a:extLst>
            <a:ext uri="{FF2B5EF4-FFF2-40B4-BE49-F238E27FC236}">
              <a16:creationId xmlns:a16="http://schemas.microsoft.com/office/drawing/2014/main" xmlns="" id="{F87CB339-BCBE-4D84-B492-2C5A746D061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7" name="Text Box 55">
          <a:extLst>
            <a:ext uri="{FF2B5EF4-FFF2-40B4-BE49-F238E27FC236}">
              <a16:creationId xmlns:a16="http://schemas.microsoft.com/office/drawing/2014/main" xmlns="" id="{488E5987-AA1F-41A9-A04C-23B32A0E37F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8" name="Text Box 56">
          <a:extLst>
            <a:ext uri="{FF2B5EF4-FFF2-40B4-BE49-F238E27FC236}">
              <a16:creationId xmlns:a16="http://schemas.microsoft.com/office/drawing/2014/main" xmlns="" id="{2FDC5E3F-4BCF-419B-A14F-2354B0FF4D9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59" name="Text Box 57">
          <a:extLst>
            <a:ext uri="{FF2B5EF4-FFF2-40B4-BE49-F238E27FC236}">
              <a16:creationId xmlns:a16="http://schemas.microsoft.com/office/drawing/2014/main" xmlns="" id="{3C99A037-A645-4D5C-AC10-6AD4C46FAFE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0" name="Text Box 58">
          <a:extLst>
            <a:ext uri="{FF2B5EF4-FFF2-40B4-BE49-F238E27FC236}">
              <a16:creationId xmlns:a16="http://schemas.microsoft.com/office/drawing/2014/main" xmlns="" id="{E206D261-0736-4B7F-A983-E5DEB45D126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1" name="Text Box 59">
          <a:extLst>
            <a:ext uri="{FF2B5EF4-FFF2-40B4-BE49-F238E27FC236}">
              <a16:creationId xmlns:a16="http://schemas.microsoft.com/office/drawing/2014/main" xmlns="" id="{C91A996B-AC28-4F26-9016-18C65568EE5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2" name="Text Box 60">
          <a:extLst>
            <a:ext uri="{FF2B5EF4-FFF2-40B4-BE49-F238E27FC236}">
              <a16:creationId xmlns:a16="http://schemas.microsoft.com/office/drawing/2014/main" xmlns="" id="{80CD8BA8-7981-414A-AE75-5523AFB8FBC3}"/>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3" name="Text Box 61">
          <a:extLst>
            <a:ext uri="{FF2B5EF4-FFF2-40B4-BE49-F238E27FC236}">
              <a16:creationId xmlns:a16="http://schemas.microsoft.com/office/drawing/2014/main" xmlns="" id="{8E3878ED-0DBC-4AFD-A228-AE92CF831DA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4" name="Text Box 62">
          <a:extLst>
            <a:ext uri="{FF2B5EF4-FFF2-40B4-BE49-F238E27FC236}">
              <a16:creationId xmlns:a16="http://schemas.microsoft.com/office/drawing/2014/main" xmlns="" id="{5EB8C5BB-AB1D-44D2-AEAB-D3661D98709B}"/>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5" name="Text Box 63">
          <a:extLst>
            <a:ext uri="{FF2B5EF4-FFF2-40B4-BE49-F238E27FC236}">
              <a16:creationId xmlns:a16="http://schemas.microsoft.com/office/drawing/2014/main" xmlns="" id="{99695FA9-D9B3-47BE-80A9-9FBC987D662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6" name="Text Box 64">
          <a:extLst>
            <a:ext uri="{FF2B5EF4-FFF2-40B4-BE49-F238E27FC236}">
              <a16:creationId xmlns:a16="http://schemas.microsoft.com/office/drawing/2014/main" xmlns="" id="{EEE93492-0375-4B7C-8DB8-A9C179C6134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7" name="Text Box 65">
          <a:extLst>
            <a:ext uri="{FF2B5EF4-FFF2-40B4-BE49-F238E27FC236}">
              <a16:creationId xmlns:a16="http://schemas.microsoft.com/office/drawing/2014/main" xmlns="" id="{F3FCA89E-D1F6-4986-BF37-CA49ADCDE0A6}"/>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8" name="Text Box 66">
          <a:extLst>
            <a:ext uri="{FF2B5EF4-FFF2-40B4-BE49-F238E27FC236}">
              <a16:creationId xmlns:a16="http://schemas.microsoft.com/office/drawing/2014/main" xmlns="" id="{B7893296-7FED-4A45-AA9B-A93375B3BA58}"/>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69" name="Text Box 67">
          <a:extLst>
            <a:ext uri="{FF2B5EF4-FFF2-40B4-BE49-F238E27FC236}">
              <a16:creationId xmlns:a16="http://schemas.microsoft.com/office/drawing/2014/main" xmlns="" id="{545E2A3B-1154-40FE-BE44-CCBF8B6979D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0" name="Text Box 68">
          <a:extLst>
            <a:ext uri="{FF2B5EF4-FFF2-40B4-BE49-F238E27FC236}">
              <a16:creationId xmlns:a16="http://schemas.microsoft.com/office/drawing/2014/main" xmlns="" id="{539AE49C-00FA-4A6D-9056-CE9A3001B17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1" name="Text Box 69">
          <a:extLst>
            <a:ext uri="{FF2B5EF4-FFF2-40B4-BE49-F238E27FC236}">
              <a16:creationId xmlns:a16="http://schemas.microsoft.com/office/drawing/2014/main" xmlns="" id="{AC8222B1-B684-401D-AD91-2376B491C1B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2" name="Text Box 70">
          <a:extLst>
            <a:ext uri="{FF2B5EF4-FFF2-40B4-BE49-F238E27FC236}">
              <a16:creationId xmlns:a16="http://schemas.microsoft.com/office/drawing/2014/main" xmlns="" id="{904637F4-AF88-442E-8E61-58F0245E163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3" name="Text Box 71">
          <a:extLst>
            <a:ext uri="{FF2B5EF4-FFF2-40B4-BE49-F238E27FC236}">
              <a16:creationId xmlns:a16="http://schemas.microsoft.com/office/drawing/2014/main" xmlns="" id="{E2041B4C-6CE9-4876-BA35-F24DA51DA043}"/>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4" name="Text Box 72">
          <a:extLst>
            <a:ext uri="{FF2B5EF4-FFF2-40B4-BE49-F238E27FC236}">
              <a16:creationId xmlns:a16="http://schemas.microsoft.com/office/drawing/2014/main" xmlns="" id="{B1AA2BFE-35D9-4B04-8A57-8B04D7C9F93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5" name="Text Box 73">
          <a:extLst>
            <a:ext uri="{FF2B5EF4-FFF2-40B4-BE49-F238E27FC236}">
              <a16:creationId xmlns:a16="http://schemas.microsoft.com/office/drawing/2014/main" xmlns="" id="{E0DA29DE-1AAE-4045-AE4A-832BEF0D1228}"/>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6" name="Text Box 74">
          <a:extLst>
            <a:ext uri="{FF2B5EF4-FFF2-40B4-BE49-F238E27FC236}">
              <a16:creationId xmlns:a16="http://schemas.microsoft.com/office/drawing/2014/main" xmlns="" id="{F88FEC1C-C35C-4BD8-83A8-55139434AA7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7" name="Text Box 75">
          <a:extLst>
            <a:ext uri="{FF2B5EF4-FFF2-40B4-BE49-F238E27FC236}">
              <a16:creationId xmlns:a16="http://schemas.microsoft.com/office/drawing/2014/main" xmlns="" id="{5C129267-CCBF-4C5B-A349-2EE7B62C0DE8}"/>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8" name="Text Box 76">
          <a:extLst>
            <a:ext uri="{FF2B5EF4-FFF2-40B4-BE49-F238E27FC236}">
              <a16:creationId xmlns:a16="http://schemas.microsoft.com/office/drawing/2014/main" xmlns="" id="{C92510A8-1777-4634-99B9-D1EF44C926E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79" name="Text Box 77">
          <a:extLst>
            <a:ext uri="{FF2B5EF4-FFF2-40B4-BE49-F238E27FC236}">
              <a16:creationId xmlns:a16="http://schemas.microsoft.com/office/drawing/2014/main" xmlns="" id="{CC4CE780-CA01-47F3-B377-7951F4795D66}"/>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0" name="Text Box 78">
          <a:extLst>
            <a:ext uri="{FF2B5EF4-FFF2-40B4-BE49-F238E27FC236}">
              <a16:creationId xmlns:a16="http://schemas.microsoft.com/office/drawing/2014/main" xmlns="" id="{3810CB82-793F-419D-8A1F-4E2B53615E3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1" name="Text Box 79">
          <a:extLst>
            <a:ext uri="{FF2B5EF4-FFF2-40B4-BE49-F238E27FC236}">
              <a16:creationId xmlns:a16="http://schemas.microsoft.com/office/drawing/2014/main" xmlns="" id="{C0BCEBC0-2561-4624-B990-5477ABF4AF76}"/>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2" name="Text Box 80">
          <a:extLst>
            <a:ext uri="{FF2B5EF4-FFF2-40B4-BE49-F238E27FC236}">
              <a16:creationId xmlns:a16="http://schemas.microsoft.com/office/drawing/2014/main" xmlns="" id="{4CCB628E-41A2-42AD-AA77-4DE9DFA19338}"/>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3" name="Text Box 81">
          <a:extLst>
            <a:ext uri="{FF2B5EF4-FFF2-40B4-BE49-F238E27FC236}">
              <a16:creationId xmlns:a16="http://schemas.microsoft.com/office/drawing/2014/main" xmlns="" id="{0D2184F0-9F49-4D57-942F-A90F71D8B1E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4" name="Text Box 82">
          <a:extLst>
            <a:ext uri="{FF2B5EF4-FFF2-40B4-BE49-F238E27FC236}">
              <a16:creationId xmlns:a16="http://schemas.microsoft.com/office/drawing/2014/main" xmlns="" id="{873F582F-A62C-4B37-BF1C-846C94BF81F8}"/>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5" name="Text Box 83">
          <a:extLst>
            <a:ext uri="{FF2B5EF4-FFF2-40B4-BE49-F238E27FC236}">
              <a16:creationId xmlns:a16="http://schemas.microsoft.com/office/drawing/2014/main" xmlns="" id="{959D4F9C-AD75-41C3-AC31-3B5CB4521514}"/>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6" name="Text Box 84">
          <a:extLst>
            <a:ext uri="{FF2B5EF4-FFF2-40B4-BE49-F238E27FC236}">
              <a16:creationId xmlns:a16="http://schemas.microsoft.com/office/drawing/2014/main" xmlns="" id="{E2DA37F8-ED31-425F-8575-238B14E2321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7" name="Text Box 85">
          <a:extLst>
            <a:ext uri="{FF2B5EF4-FFF2-40B4-BE49-F238E27FC236}">
              <a16:creationId xmlns:a16="http://schemas.microsoft.com/office/drawing/2014/main" xmlns="" id="{948A3843-CCD8-410B-A7FD-43AA9CFA7ADB}"/>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8" name="Text Box 86">
          <a:extLst>
            <a:ext uri="{FF2B5EF4-FFF2-40B4-BE49-F238E27FC236}">
              <a16:creationId xmlns:a16="http://schemas.microsoft.com/office/drawing/2014/main" xmlns="" id="{90B0E263-8644-4846-AB1C-D1573C82A2D5}"/>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89" name="Text Box 87">
          <a:extLst>
            <a:ext uri="{FF2B5EF4-FFF2-40B4-BE49-F238E27FC236}">
              <a16:creationId xmlns:a16="http://schemas.microsoft.com/office/drawing/2014/main" xmlns="" id="{87FD6D47-022E-48F6-990B-100C5447BA2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0" name="Text Box 88">
          <a:extLst>
            <a:ext uri="{FF2B5EF4-FFF2-40B4-BE49-F238E27FC236}">
              <a16:creationId xmlns:a16="http://schemas.microsoft.com/office/drawing/2014/main" xmlns="" id="{5FF7DA96-B686-4AF3-A24C-06BBA0D6DB8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1" name="Text Box 89">
          <a:extLst>
            <a:ext uri="{FF2B5EF4-FFF2-40B4-BE49-F238E27FC236}">
              <a16:creationId xmlns:a16="http://schemas.microsoft.com/office/drawing/2014/main" xmlns="" id="{EC043134-9C69-401D-A06B-948866248A2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2" name="Text Box 90">
          <a:extLst>
            <a:ext uri="{FF2B5EF4-FFF2-40B4-BE49-F238E27FC236}">
              <a16:creationId xmlns:a16="http://schemas.microsoft.com/office/drawing/2014/main" xmlns="" id="{8300CEC8-6755-403B-9F7C-AC2617D74C6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3" name="Text Box 91">
          <a:extLst>
            <a:ext uri="{FF2B5EF4-FFF2-40B4-BE49-F238E27FC236}">
              <a16:creationId xmlns:a16="http://schemas.microsoft.com/office/drawing/2014/main" xmlns="" id="{F34CB541-5939-423D-BF4E-A62769599FA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4" name="Text Box 92">
          <a:extLst>
            <a:ext uri="{FF2B5EF4-FFF2-40B4-BE49-F238E27FC236}">
              <a16:creationId xmlns:a16="http://schemas.microsoft.com/office/drawing/2014/main" xmlns="" id="{04811C5E-0A77-4285-9B77-DAEF28CF63C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5" name="Text Box 93">
          <a:extLst>
            <a:ext uri="{FF2B5EF4-FFF2-40B4-BE49-F238E27FC236}">
              <a16:creationId xmlns:a16="http://schemas.microsoft.com/office/drawing/2014/main" xmlns="" id="{A363209A-04BB-4694-A43B-88304A1CCF3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6" name="Text Box 94">
          <a:extLst>
            <a:ext uri="{FF2B5EF4-FFF2-40B4-BE49-F238E27FC236}">
              <a16:creationId xmlns:a16="http://schemas.microsoft.com/office/drawing/2014/main" xmlns="" id="{BB461387-F759-4126-AA38-0B1185525FC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7" name="Text Box 95">
          <a:extLst>
            <a:ext uri="{FF2B5EF4-FFF2-40B4-BE49-F238E27FC236}">
              <a16:creationId xmlns:a16="http://schemas.microsoft.com/office/drawing/2014/main" xmlns="" id="{D7496B27-B720-4232-B6D7-5711542E195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8" name="Text Box 96">
          <a:extLst>
            <a:ext uri="{FF2B5EF4-FFF2-40B4-BE49-F238E27FC236}">
              <a16:creationId xmlns:a16="http://schemas.microsoft.com/office/drawing/2014/main" xmlns="" id="{FA2D8289-6AB8-418C-8BD0-6944BB55BB2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99" name="Text Box 97">
          <a:extLst>
            <a:ext uri="{FF2B5EF4-FFF2-40B4-BE49-F238E27FC236}">
              <a16:creationId xmlns:a16="http://schemas.microsoft.com/office/drawing/2014/main" xmlns="" id="{2B06D24A-1415-464D-BC09-250B88BDC81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0" name="Text Box 98">
          <a:extLst>
            <a:ext uri="{FF2B5EF4-FFF2-40B4-BE49-F238E27FC236}">
              <a16:creationId xmlns:a16="http://schemas.microsoft.com/office/drawing/2014/main" xmlns="" id="{212CC662-DA75-4BF3-9534-1309347023A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1" name="Text Box 99">
          <a:extLst>
            <a:ext uri="{FF2B5EF4-FFF2-40B4-BE49-F238E27FC236}">
              <a16:creationId xmlns:a16="http://schemas.microsoft.com/office/drawing/2014/main" xmlns="" id="{D12A9EB9-165C-45D7-8128-82B9CE683F42}"/>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2" name="Text Box 100">
          <a:extLst>
            <a:ext uri="{FF2B5EF4-FFF2-40B4-BE49-F238E27FC236}">
              <a16:creationId xmlns:a16="http://schemas.microsoft.com/office/drawing/2014/main" xmlns="" id="{BE6F9356-6D8E-41DC-AABB-6075D9F006B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3" name="Text Box 101">
          <a:extLst>
            <a:ext uri="{FF2B5EF4-FFF2-40B4-BE49-F238E27FC236}">
              <a16:creationId xmlns:a16="http://schemas.microsoft.com/office/drawing/2014/main" xmlns="" id="{EA5F355A-6E4A-47B8-9B85-E2BB33EACB7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4" name="Text Box 102">
          <a:extLst>
            <a:ext uri="{FF2B5EF4-FFF2-40B4-BE49-F238E27FC236}">
              <a16:creationId xmlns:a16="http://schemas.microsoft.com/office/drawing/2014/main" xmlns="" id="{06E0080D-BE21-4D08-B135-A2AFD4F0135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5" name="Text Box 103">
          <a:extLst>
            <a:ext uri="{FF2B5EF4-FFF2-40B4-BE49-F238E27FC236}">
              <a16:creationId xmlns:a16="http://schemas.microsoft.com/office/drawing/2014/main" xmlns="" id="{2C0EC787-8FCC-41FC-BFB2-4D970824DDB4}"/>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6" name="Text Box 104">
          <a:extLst>
            <a:ext uri="{FF2B5EF4-FFF2-40B4-BE49-F238E27FC236}">
              <a16:creationId xmlns:a16="http://schemas.microsoft.com/office/drawing/2014/main" xmlns="" id="{6FD8DA95-8DF7-4B40-BE4B-7BBDEB6850B2}"/>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7" name="Text Box 105">
          <a:extLst>
            <a:ext uri="{FF2B5EF4-FFF2-40B4-BE49-F238E27FC236}">
              <a16:creationId xmlns:a16="http://schemas.microsoft.com/office/drawing/2014/main" xmlns="" id="{303D07D0-1139-44CF-8C28-EBFC64F0C7DB}"/>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8" name="Text Box 106">
          <a:extLst>
            <a:ext uri="{FF2B5EF4-FFF2-40B4-BE49-F238E27FC236}">
              <a16:creationId xmlns:a16="http://schemas.microsoft.com/office/drawing/2014/main" xmlns="" id="{1BC5C546-3E13-4567-85D4-979F70A1F48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09" name="Text Box 107">
          <a:extLst>
            <a:ext uri="{FF2B5EF4-FFF2-40B4-BE49-F238E27FC236}">
              <a16:creationId xmlns:a16="http://schemas.microsoft.com/office/drawing/2014/main" xmlns="" id="{83B9247F-8073-4B95-A7BE-8DDFDCE5C81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0" name="Text Box 108">
          <a:extLst>
            <a:ext uri="{FF2B5EF4-FFF2-40B4-BE49-F238E27FC236}">
              <a16:creationId xmlns:a16="http://schemas.microsoft.com/office/drawing/2014/main" xmlns="" id="{90C8C254-340F-4220-AACE-F7F1C095969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1" name="Text Box 109">
          <a:extLst>
            <a:ext uri="{FF2B5EF4-FFF2-40B4-BE49-F238E27FC236}">
              <a16:creationId xmlns:a16="http://schemas.microsoft.com/office/drawing/2014/main" xmlns="" id="{CA36954E-F5D4-49F2-8F9F-B526C78EA01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2" name="Text Box 110">
          <a:extLst>
            <a:ext uri="{FF2B5EF4-FFF2-40B4-BE49-F238E27FC236}">
              <a16:creationId xmlns:a16="http://schemas.microsoft.com/office/drawing/2014/main" xmlns="" id="{D2CE0BDC-3069-41B1-AAE3-6138971FB58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3" name="Text Box 111">
          <a:extLst>
            <a:ext uri="{FF2B5EF4-FFF2-40B4-BE49-F238E27FC236}">
              <a16:creationId xmlns:a16="http://schemas.microsoft.com/office/drawing/2014/main" xmlns="" id="{D3ACAD9E-F1E4-49BF-A763-80E1B1E14713}"/>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4" name="Text Box 112">
          <a:extLst>
            <a:ext uri="{FF2B5EF4-FFF2-40B4-BE49-F238E27FC236}">
              <a16:creationId xmlns:a16="http://schemas.microsoft.com/office/drawing/2014/main" xmlns="" id="{31EAF465-BE5B-4873-8753-ABA9C48BDA3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5" name="Text Box 113">
          <a:extLst>
            <a:ext uri="{FF2B5EF4-FFF2-40B4-BE49-F238E27FC236}">
              <a16:creationId xmlns:a16="http://schemas.microsoft.com/office/drawing/2014/main" xmlns="" id="{84CE2D03-372B-4EC9-8F3B-D72A93CA0B7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6" name="Text Box 114">
          <a:extLst>
            <a:ext uri="{FF2B5EF4-FFF2-40B4-BE49-F238E27FC236}">
              <a16:creationId xmlns:a16="http://schemas.microsoft.com/office/drawing/2014/main" xmlns="" id="{0F777032-4893-4C72-9A94-5CD9BDB9A1E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7" name="Text Box 115">
          <a:extLst>
            <a:ext uri="{FF2B5EF4-FFF2-40B4-BE49-F238E27FC236}">
              <a16:creationId xmlns:a16="http://schemas.microsoft.com/office/drawing/2014/main" xmlns="" id="{22587D1F-E51F-4C75-9EFB-74C8B40F2C15}"/>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8" name="Text Box 116">
          <a:extLst>
            <a:ext uri="{FF2B5EF4-FFF2-40B4-BE49-F238E27FC236}">
              <a16:creationId xmlns:a16="http://schemas.microsoft.com/office/drawing/2014/main" xmlns="" id="{59E99BE4-4BF7-4826-A3C8-BDA762F6D16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19" name="Text Box 117">
          <a:extLst>
            <a:ext uri="{FF2B5EF4-FFF2-40B4-BE49-F238E27FC236}">
              <a16:creationId xmlns:a16="http://schemas.microsoft.com/office/drawing/2014/main" xmlns="" id="{565B7AAF-2E57-4282-BB9B-88D0972101F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0" name="Text Box 118">
          <a:extLst>
            <a:ext uri="{FF2B5EF4-FFF2-40B4-BE49-F238E27FC236}">
              <a16:creationId xmlns:a16="http://schemas.microsoft.com/office/drawing/2014/main" xmlns="" id="{D783FAC1-16B2-433A-B42C-5A6C82843C6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1" name="Text Box 119">
          <a:extLst>
            <a:ext uri="{FF2B5EF4-FFF2-40B4-BE49-F238E27FC236}">
              <a16:creationId xmlns:a16="http://schemas.microsoft.com/office/drawing/2014/main" xmlns="" id="{D7555E08-D0AE-48E7-9483-E543D594AE3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2" name="Text Box 120">
          <a:extLst>
            <a:ext uri="{FF2B5EF4-FFF2-40B4-BE49-F238E27FC236}">
              <a16:creationId xmlns:a16="http://schemas.microsoft.com/office/drawing/2014/main" xmlns="" id="{A1D56B3F-36F7-488E-ACE1-3660198BFAED}"/>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3" name="Text Box 121">
          <a:extLst>
            <a:ext uri="{FF2B5EF4-FFF2-40B4-BE49-F238E27FC236}">
              <a16:creationId xmlns:a16="http://schemas.microsoft.com/office/drawing/2014/main" xmlns="" id="{8A712A19-CCA2-4C6A-8253-28AB6C58A1AE}"/>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4" name="Text Box 122">
          <a:extLst>
            <a:ext uri="{FF2B5EF4-FFF2-40B4-BE49-F238E27FC236}">
              <a16:creationId xmlns:a16="http://schemas.microsoft.com/office/drawing/2014/main" xmlns="" id="{3E57ED30-E532-418D-9C8E-EE9BAF8A101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5" name="Text Box 123">
          <a:extLst>
            <a:ext uri="{FF2B5EF4-FFF2-40B4-BE49-F238E27FC236}">
              <a16:creationId xmlns:a16="http://schemas.microsoft.com/office/drawing/2014/main" xmlns="" id="{02074A74-8A56-4BD4-94EC-F9B93C0CD77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6" name="Text Box 124">
          <a:extLst>
            <a:ext uri="{FF2B5EF4-FFF2-40B4-BE49-F238E27FC236}">
              <a16:creationId xmlns:a16="http://schemas.microsoft.com/office/drawing/2014/main" xmlns="" id="{533EB3C8-01E0-4B2B-9808-0D7F05F55557}"/>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7" name="Text Box 125">
          <a:extLst>
            <a:ext uri="{FF2B5EF4-FFF2-40B4-BE49-F238E27FC236}">
              <a16:creationId xmlns:a16="http://schemas.microsoft.com/office/drawing/2014/main" xmlns="" id="{97E46ADE-E2A2-4D4C-A9AF-EFD9BF630A7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8" name="Text Box 126">
          <a:extLst>
            <a:ext uri="{FF2B5EF4-FFF2-40B4-BE49-F238E27FC236}">
              <a16:creationId xmlns:a16="http://schemas.microsoft.com/office/drawing/2014/main" xmlns="" id="{9C3EE950-D66D-43F6-A4E4-30AC7E4F9BAC}"/>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29" name="Text Box 127">
          <a:extLst>
            <a:ext uri="{FF2B5EF4-FFF2-40B4-BE49-F238E27FC236}">
              <a16:creationId xmlns:a16="http://schemas.microsoft.com/office/drawing/2014/main" xmlns="" id="{3E5F8261-3761-423C-8F23-BEDC1C9D3790}"/>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0" name="Text Box 128">
          <a:extLst>
            <a:ext uri="{FF2B5EF4-FFF2-40B4-BE49-F238E27FC236}">
              <a16:creationId xmlns:a16="http://schemas.microsoft.com/office/drawing/2014/main" xmlns="" id="{567D1DE2-F6A2-436D-B947-957B41CCD00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1" name="Text Box 129">
          <a:extLst>
            <a:ext uri="{FF2B5EF4-FFF2-40B4-BE49-F238E27FC236}">
              <a16:creationId xmlns:a16="http://schemas.microsoft.com/office/drawing/2014/main" xmlns="" id="{24A12E66-C36D-4B2F-A88F-1D65344948D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2" name="Text Box 130">
          <a:extLst>
            <a:ext uri="{FF2B5EF4-FFF2-40B4-BE49-F238E27FC236}">
              <a16:creationId xmlns:a16="http://schemas.microsoft.com/office/drawing/2014/main" xmlns="" id="{39C6A461-4DB7-44C7-88E9-6E9F5C125133}"/>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3" name="Text Box 131">
          <a:extLst>
            <a:ext uri="{FF2B5EF4-FFF2-40B4-BE49-F238E27FC236}">
              <a16:creationId xmlns:a16="http://schemas.microsoft.com/office/drawing/2014/main" xmlns="" id="{7488BCE6-BDAE-4771-A6CB-4315AAD8A1BF}"/>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4" name="Text Box 132">
          <a:extLst>
            <a:ext uri="{FF2B5EF4-FFF2-40B4-BE49-F238E27FC236}">
              <a16:creationId xmlns:a16="http://schemas.microsoft.com/office/drawing/2014/main" xmlns="" id="{8C3F2573-9800-4949-A2EF-5F74DB3AA8C4}"/>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5" name="Text Box 133">
          <a:extLst>
            <a:ext uri="{FF2B5EF4-FFF2-40B4-BE49-F238E27FC236}">
              <a16:creationId xmlns:a16="http://schemas.microsoft.com/office/drawing/2014/main" xmlns="" id="{E9FF4E43-1C85-4A8D-BBFB-0F27AB3DC98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6" name="Text Box 134">
          <a:extLst>
            <a:ext uri="{FF2B5EF4-FFF2-40B4-BE49-F238E27FC236}">
              <a16:creationId xmlns:a16="http://schemas.microsoft.com/office/drawing/2014/main" xmlns="" id="{E0057DA4-FE69-418A-A535-C31889791FC5}"/>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7" name="Text Box 135">
          <a:extLst>
            <a:ext uri="{FF2B5EF4-FFF2-40B4-BE49-F238E27FC236}">
              <a16:creationId xmlns:a16="http://schemas.microsoft.com/office/drawing/2014/main" xmlns="" id="{93171A67-105D-4FF0-948E-1743E663B309}"/>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8" name="Text Box 136">
          <a:extLst>
            <a:ext uri="{FF2B5EF4-FFF2-40B4-BE49-F238E27FC236}">
              <a16:creationId xmlns:a16="http://schemas.microsoft.com/office/drawing/2014/main" xmlns="" id="{90A201D9-9BB9-4A37-B98B-280505942C96}"/>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39" name="Text Box 137">
          <a:extLst>
            <a:ext uri="{FF2B5EF4-FFF2-40B4-BE49-F238E27FC236}">
              <a16:creationId xmlns:a16="http://schemas.microsoft.com/office/drawing/2014/main" xmlns="" id="{9808163A-A501-405D-974B-A86E82DF7EE1}"/>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284</xdr:row>
      <xdr:rowOff>0</xdr:rowOff>
    </xdr:from>
    <xdr:ext cx="161925" cy="238125"/>
    <xdr:sp macro="" textlink="">
      <xdr:nvSpPr>
        <xdr:cNvPr id="140" name="Text Box 138">
          <a:extLst>
            <a:ext uri="{FF2B5EF4-FFF2-40B4-BE49-F238E27FC236}">
              <a16:creationId xmlns:a16="http://schemas.microsoft.com/office/drawing/2014/main" xmlns="" id="{D117C2E3-EF69-4316-9485-DA2490712EEA}"/>
            </a:ext>
          </a:extLst>
        </xdr:cNvPr>
        <xdr:cNvSpPr txBox="1">
          <a:spLocks noChangeArrowheads="1"/>
        </xdr:cNvSpPr>
      </xdr:nvSpPr>
      <xdr:spPr bwMode="auto">
        <a:xfrm>
          <a:off x="6943725" y="0"/>
          <a:ext cx="1619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469"/>
  <sheetViews>
    <sheetView showZeros="0" tabSelected="1" view="pageBreakPreview" topLeftCell="A343" zoomScaleNormal="100" zoomScaleSheetLayoutView="100" zoomScalePageLayoutView="85" workbookViewId="0">
      <selection activeCell="F286" sqref="F286"/>
    </sheetView>
  </sheetViews>
  <sheetFormatPr defaultRowHeight="12.75"/>
  <cols>
    <col min="1" max="1" width="7.140625" style="11" customWidth="1"/>
    <col min="2" max="2" width="49.140625" style="12" customWidth="1"/>
    <col min="3" max="3" width="8.140625" style="13" customWidth="1"/>
    <col min="4" max="4" width="9" style="19" customWidth="1"/>
    <col min="5" max="5" width="10.85546875" style="8" customWidth="1"/>
    <col min="6" max="6" width="14.7109375" style="9" customWidth="1"/>
    <col min="7" max="7" width="46.28515625" style="485" customWidth="1"/>
    <col min="8" max="91" width="9.140625" style="485"/>
    <col min="92" max="16384" width="9.140625" style="2"/>
  </cols>
  <sheetData>
    <row r="1" spans="1:91" s="27" customFormat="1">
      <c r="C1" s="362"/>
      <c r="D1" s="332"/>
      <c r="E1" s="29"/>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c r="BG1" s="483"/>
      <c r="BH1" s="483"/>
      <c r="BI1" s="483"/>
      <c r="BJ1" s="483"/>
      <c r="BK1" s="483"/>
      <c r="BL1" s="483"/>
      <c r="BM1" s="483"/>
      <c r="BN1" s="483"/>
      <c r="BO1" s="483"/>
      <c r="BP1" s="483"/>
      <c r="BQ1" s="483"/>
      <c r="BR1" s="483"/>
      <c r="BS1" s="483"/>
      <c r="BT1" s="483"/>
      <c r="BU1" s="483"/>
      <c r="BV1" s="483"/>
      <c r="BW1" s="483"/>
      <c r="BX1" s="483"/>
      <c r="BY1" s="483"/>
      <c r="BZ1" s="483"/>
      <c r="CA1" s="483"/>
      <c r="CB1" s="483"/>
      <c r="CC1" s="483"/>
      <c r="CD1" s="483"/>
      <c r="CE1" s="483"/>
      <c r="CF1" s="483"/>
      <c r="CG1" s="483"/>
      <c r="CH1" s="483"/>
      <c r="CI1" s="483"/>
      <c r="CJ1" s="483"/>
      <c r="CK1" s="483"/>
      <c r="CL1" s="483"/>
      <c r="CM1" s="483"/>
    </row>
    <row r="2" spans="1:91" s="163" customFormat="1" ht="13.5" thickBot="1">
      <c r="A2" s="159"/>
      <c r="B2" s="161"/>
      <c r="C2" s="160"/>
      <c r="D2" s="340"/>
      <c r="E2" s="162"/>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484"/>
      <c r="AY2" s="484"/>
      <c r="AZ2" s="484"/>
      <c r="BA2" s="484"/>
      <c r="BB2" s="484"/>
      <c r="BC2" s="484"/>
      <c r="BD2" s="484"/>
      <c r="BE2" s="484"/>
      <c r="BF2" s="484"/>
      <c r="BG2" s="484"/>
      <c r="BH2" s="484"/>
      <c r="BI2" s="484"/>
      <c r="BJ2" s="484"/>
      <c r="BK2" s="484"/>
      <c r="BL2" s="484"/>
      <c r="BM2" s="484"/>
      <c r="BN2" s="484"/>
      <c r="BO2" s="484"/>
      <c r="BP2" s="484"/>
      <c r="BQ2" s="484"/>
      <c r="BR2" s="484"/>
      <c r="BS2" s="484"/>
      <c r="BT2" s="484"/>
      <c r="BU2" s="484"/>
      <c r="BV2" s="484"/>
      <c r="BW2" s="484"/>
      <c r="BX2" s="484"/>
      <c r="BY2" s="484"/>
      <c r="BZ2" s="484"/>
      <c r="CA2" s="484"/>
      <c r="CB2" s="484"/>
      <c r="CC2" s="484"/>
      <c r="CD2" s="484"/>
      <c r="CE2" s="484"/>
      <c r="CF2" s="484"/>
      <c r="CG2" s="484"/>
      <c r="CH2" s="484"/>
      <c r="CI2" s="484"/>
      <c r="CJ2" s="484"/>
      <c r="CK2" s="484"/>
      <c r="CL2" s="484"/>
      <c r="CM2" s="484"/>
    </row>
    <row r="3" spans="1:91" ht="39.75" customHeight="1" thickBot="1">
      <c r="A3" s="501" t="s">
        <v>260</v>
      </c>
      <c r="B3" s="502"/>
      <c r="C3" s="502"/>
      <c r="D3" s="502"/>
      <c r="E3" s="502"/>
      <c r="F3" s="503"/>
    </row>
    <row r="4" spans="1:91" s="33" customFormat="1" ht="12">
      <c r="A4" s="34"/>
      <c r="B4" s="35"/>
      <c r="C4" s="34"/>
      <c r="D4" s="341"/>
      <c r="E4" s="35"/>
      <c r="F4" s="156"/>
      <c r="G4" s="486"/>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6"/>
      <c r="CA4" s="486"/>
      <c r="CB4" s="486"/>
      <c r="CC4" s="486"/>
      <c r="CD4" s="486"/>
      <c r="CE4" s="486"/>
      <c r="CF4" s="486"/>
      <c r="CG4" s="486"/>
      <c r="CH4" s="486"/>
      <c r="CI4" s="486"/>
      <c r="CJ4" s="486"/>
      <c r="CK4" s="486"/>
      <c r="CL4" s="486"/>
      <c r="CM4" s="486"/>
    </row>
    <row r="5" spans="1:91" s="33" customFormat="1" ht="92.25" customHeight="1">
      <c r="A5" s="518" t="s">
        <v>256</v>
      </c>
      <c r="B5" s="518"/>
      <c r="C5" s="518"/>
      <c r="D5" s="518"/>
      <c r="E5" s="518"/>
      <c r="F5" s="518"/>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c r="AM5" s="486"/>
      <c r="AN5" s="486"/>
      <c r="AO5" s="486"/>
      <c r="AP5" s="486"/>
      <c r="AQ5" s="486"/>
      <c r="AR5" s="486"/>
      <c r="AS5" s="486"/>
      <c r="AT5" s="486"/>
      <c r="AU5" s="486"/>
      <c r="AV5" s="486"/>
      <c r="AW5" s="486"/>
      <c r="AX5" s="486"/>
      <c r="AY5" s="486"/>
      <c r="AZ5" s="486"/>
      <c r="BA5" s="486"/>
      <c r="BB5" s="486"/>
      <c r="BC5" s="486"/>
      <c r="BD5" s="486"/>
      <c r="BE5" s="486"/>
      <c r="BF5" s="486"/>
      <c r="BG5" s="486"/>
      <c r="BH5" s="486"/>
      <c r="BI5" s="486"/>
      <c r="BJ5" s="486"/>
      <c r="BK5" s="486"/>
      <c r="BL5" s="486"/>
      <c r="BM5" s="486"/>
      <c r="BN5" s="486"/>
      <c r="BO5" s="486"/>
      <c r="BP5" s="486"/>
      <c r="BQ5" s="486"/>
      <c r="BR5" s="486"/>
      <c r="BS5" s="486"/>
      <c r="BT5" s="486"/>
      <c r="BU5" s="486"/>
      <c r="BV5" s="486"/>
      <c r="BW5" s="486"/>
      <c r="BX5" s="486"/>
      <c r="BY5" s="486"/>
      <c r="BZ5" s="486"/>
      <c r="CA5" s="486"/>
      <c r="CB5" s="486"/>
      <c r="CC5" s="486"/>
      <c r="CD5" s="486"/>
      <c r="CE5" s="486"/>
      <c r="CF5" s="486"/>
      <c r="CG5" s="486"/>
      <c r="CH5" s="486"/>
      <c r="CI5" s="486"/>
      <c r="CJ5" s="486"/>
      <c r="CK5" s="486"/>
      <c r="CL5" s="486"/>
      <c r="CM5" s="486"/>
    </row>
    <row r="6" spans="1:91" s="33" customFormat="1" ht="12">
      <c r="A6" s="34"/>
      <c r="B6" s="201"/>
      <c r="C6" s="34"/>
      <c r="D6" s="341"/>
      <c r="E6" s="201"/>
      <c r="F6" s="201"/>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6"/>
      <c r="BA6" s="486"/>
      <c r="BB6" s="486"/>
      <c r="BC6" s="486"/>
      <c r="BD6" s="486"/>
      <c r="BE6" s="486"/>
      <c r="BF6" s="486"/>
      <c r="BG6" s="486"/>
      <c r="BH6" s="486"/>
      <c r="BI6" s="486"/>
      <c r="BJ6" s="486"/>
      <c r="BK6" s="486"/>
      <c r="BL6" s="486"/>
      <c r="BM6" s="486"/>
      <c r="BN6" s="486"/>
      <c r="BO6" s="486"/>
      <c r="BP6" s="486"/>
      <c r="BQ6" s="486"/>
      <c r="BR6" s="486"/>
      <c r="BS6" s="486"/>
      <c r="BT6" s="486"/>
      <c r="BU6" s="486"/>
      <c r="BV6" s="486"/>
      <c r="BW6" s="486"/>
      <c r="BX6" s="486"/>
      <c r="BY6" s="486"/>
      <c r="BZ6" s="486"/>
      <c r="CA6" s="486"/>
      <c r="CB6" s="486"/>
      <c r="CC6" s="486"/>
      <c r="CD6" s="486"/>
      <c r="CE6" s="486"/>
      <c r="CF6" s="486"/>
      <c r="CG6" s="486"/>
      <c r="CH6" s="486"/>
      <c r="CI6" s="486"/>
      <c r="CJ6" s="486"/>
      <c r="CK6" s="486"/>
      <c r="CL6" s="486"/>
      <c r="CM6" s="486"/>
    </row>
    <row r="7" spans="1:91" s="33" customFormat="1" ht="12">
      <c r="A7" s="34"/>
      <c r="B7" s="201"/>
      <c r="C7" s="34"/>
      <c r="D7" s="341"/>
      <c r="E7" s="201"/>
      <c r="F7" s="201"/>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6"/>
      <c r="AK7" s="486"/>
      <c r="AL7" s="486"/>
      <c r="AM7" s="486"/>
      <c r="AN7" s="486"/>
      <c r="AO7" s="486"/>
      <c r="AP7" s="486"/>
      <c r="AQ7" s="486"/>
      <c r="AR7" s="486"/>
      <c r="AS7" s="486"/>
      <c r="AT7" s="486"/>
      <c r="AU7" s="486"/>
      <c r="AV7" s="486"/>
      <c r="AW7" s="486"/>
      <c r="AX7" s="486"/>
      <c r="AY7" s="486"/>
      <c r="AZ7" s="486"/>
      <c r="BA7" s="486"/>
      <c r="BB7" s="486"/>
      <c r="BC7" s="486"/>
      <c r="BD7" s="486"/>
      <c r="BE7" s="486"/>
      <c r="BF7" s="486"/>
      <c r="BG7" s="486"/>
      <c r="BH7" s="486"/>
      <c r="BI7" s="486"/>
      <c r="BJ7" s="486"/>
      <c r="BK7" s="486"/>
      <c r="BL7" s="486"/>
      <c r="BM7" s="486"/>
      <c r="BN7" s="486"/>
      <c r="BO7" s="486"/>
      <c r="BP7" s="486"/>
      <c r="BQ7" s="486"/>
      <c r="BR7" s="486"/>
      <c r="BS7" s="486"/>
      <c r="BT7" s="486"/>
      <c r="BU7" s="486"/>
      <c r="BV7" s="486"/>
      <c r="BW7" s="486"/>
      <c r="BX7" s="486"/>
      <c r="BY7" s="486"/>
      <c r="BZ7" s="486"/>
      <c r="CA7" s="486"/>
      <c r="CB7" s="486"/>
      <c r="CC7" s="486"/>
      <c r="CD7" s="486"/>
      <c r="CE7" s="486"/>
      <c r="CF7" s="486"/>
      <c r="CG7" s="486"/>
      <c r="CH7" s="486"/>
      <c r="CI7" s="486"/>
      <c r="CJ7" s="486"/>
      <c r="CK7" s="486"/>
      <c r="CL7" s="486"/>
      <c r="CM7" s="486"/>
    </row>
    <row r="8" spans="1:91">
      <c r="A8" s="206" t="s">
        <v>139</v>
      </c>
      <c r="B8" s="207" t="s">
        <v>35</v>
      </c>
      <c r="C8" s="208"/>
      <c r="D8" s="209"/>
      <c r="E8" s="210"/>
      <c r="F8" s="442"/>
    </row>
    <row r="9" spans="1:91" s="1" customFormat="1">
      <c r="A9" s="40"/>
      <c r="B9" s="15"/>
      <c r="C9" s="41"/>
      <c r="D9" s="18"/>
      <c r="E9" s="21"/>
      <c r="F9" s="42"/>
      <c r="G9" s="487"/>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c r="BC9" s="487"/>
      <c r="BD9" s="487"/>
      <c r="BE9" s="487"/>
      <c r="BF9" s="487"/>
      <c r="BG9" s="487"/>
      <c r="BH9" s="487"/>
      <c r="BI9" s="487"/>
      <c r="BJ9" s="487"/>
      <c r="BK9" s="487"/>
      <c r="BL9" s="487"/>
      <c r="BM9" s="487"/>
      <c r="BN9" s="487"/>
      <c r="BO9" s="487"/>
      <c r="BP9" s="487"/>
      <c r="BQ9" s="487"/>
      <c r="BR9" s="487"/>
      <c r="BS9" s="487"/>
      <c r="BT9" s="487"/>
      <c r="BU9" s="487"/>
      <c r="BV9" s="487"/>
      <c r="BW9" s="487"/>
      <c r="BX9" s="487"/>
      <c r="BY9" s="487"/>
      <c r="BZ9" s="487"/>
      <c r="CA9" s="487"/>
      <c r="CB9" s="487"/>
      <c r="CC9" s="487"/>
      <c r="CD9" s="487"/>
      <c r="CE9" s="487"/>
      <c r="CF9" s="487"/>
      <c r="CG9" s="487"/>
      <c r="CH9" s="487"/>
      <c r="CI9" s="487"/>
      <c r="CJ9" s="487"/>
      <c r="CK9" s="487"/>
      <c r="CL9" s="487"/>
      <c r="CM9" s="487"/>
    </row>
    <row r="11" spans="1:91" s="22" customFormat="1">
      <c r="A11" s="202" t="s">
        <v>144</v>
      </c>
      <c r="B11" s="145" t="s">
        <v>37</v>
      </c>
      <c r="C11" s="203"/>
      <c r="D11" s="204"/>
      <c r="E11" s="205"/>
      <c r="F11" s="443"/>
      <c r="G11" s="488"/>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8"/>
      <c r="AI11" s="488"/>
      <c r="AJ11" s="488"/>
      <c r="AK11" s="488"/>
      <c r="AL11" s="488"/>
      <c r="AM11" s="488"/>
      <c r="AN11" s="488"/>
      <c r="AO11" s="488"/>
      <c r="AP11" s="488"/>
      <c r="AQ11" s="488"/>
      <c r="AR11" s="488"/>
      <c r="AS11" s="488"/>
      <c r="AT11" s="488"/>
      <c r="AU11" s="488"/>
      <c r="AV11" s="488"/>
      <c r="AW11" s="488"/>
      <c r="AX11" s="488"/>
      <c r="AY11" s="488"/>
      <c r="AZ11" s="488"/>
      <c r="BA11" s="488"/>
      <c r="BB11" s="488"/>
      <c r="BC11" s="488"/>
      <c r="BD11" s="488"/>
      <c r="BE11" s="488"/>
      <c r="BF11" s="488"/>
      <c r="BG11" s="488"/>
      <c r="BH11" s="488"/>
      <c r="BI11" s="488"/>
      <c r="BJ11" s="488"/>
      <c r="BK11" s="488"/>
      <c r="BL11" s="488"/>
      <c r="BM11" s="488"/>
      <c r="BN11" s="488"/>
      <c r="BO11" s="488"/>
      <c r="BP11" s="488"/>
      <c r="BQ11" s="488"/>
      <c r="BR11" s="488"/>
      <c r="BS11" s="488"/>
      <c r="BT11" s="488"/>
      <c r="BU11" s="488"/>
      <c r="BV11" s="488"/>
      <c r="BW11" s="488"/>
      <c r="BX11" s="488"/>
      <c r="BY11" s="488"/>
      <c r="BZ11" s="488"/>
      <c r="CA11" s="488"/>
      <c r="CB11" s="488"/>
      <c r="CC11" s="488"/>
      <c r="CD11" s="488"/>
      <c r="CE11" s="488"/>
      <c r="CF11" s="488"/>
      <c r="CG11" s="488"/>
      <c r="CH11" s="488"/>
      <c r="CI11" s="488"/>
      <c r="CJ11" s="488"/>
      <c r="CK11" s="488"/>
      <c r="CL11" s="488"/>
      <c r="CM11" s="488"/>
    </row>
    <row r="13" spans="1:91" s="1" customFormat="1" ht="18">
      <c r="A13" s="257" t="s">
        <v>14</v>
      </c>
      <c r="B13" s="257" t="s">
        <v>15</v>
      </c>
      <c r="C13" s="257" t="s">
        <v>16</v>
      </c>
      <c r="D13" s="259" t="s">
        <v>261</v>
      </c>
      <c r="E13" s="258" t="s">
        <v>262</v>
      </c>
      <c r="F13" s="444" t="s">
        <v>263</v>
      </c>
      <c r="G13" s="489"/>
      <c r="H13" s="487"/>
      <c r="I13" s="487"/>
      <c r="J13" s="487"/>
      <c r="K13" s="487"/>
      <c r="L13" s="487"/>
      <c r="M13" s="487"/>
      <c r="N13" s="487"/>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487"/>
      <c r="AL13" s="487"/>
      <c r="AM13" s="487"/>
      <c r="AN13" s="487"/>
      <c r="AO13" s="487"/>
      <c r="AP13" s="487"/>
      <c r="AQ13" s="487"/>
      <c r="AR13" s="487"/>
      <c r="AS13" s="487"/>
      <c r="AT13" s="487"/>
      <c r="AU13" s="487"/>
      <c r="AV13" s="487"/>
      <c r="AW13" s="487"/>
      <c r="AX13" s="487"/>
      <c r="AY13" s="487"/>
      <c r="AZ13" s="487"/>
      <c r="BA13" s="487"/>
      <c r="BB13" s="487"/>
      <c r="BC13" s="487"/>
      <c r="BD13" s="487"/>
      <c r="BE13" s="487"/>
      <c r="BF13" s="487"/>
      <c r="BG13" s="487"/>
      <c r="BH13" s="487"/>
      <c r="BI13" s="487"/>
      <c r="BJ13" s="487"/>
      <c r="BK13" s="487"/>
      <c r="BL13" s="487"/>
      <c r="BM13" s="487"/>
      <c r="BN13" s="487"/>
      <c r="BO13" s="487"/>
      <c r="BP13" s="487"/>
      <c r="BQ13" s="487"/>
      <c r="BR13" s="487"/>
      <c r="BS13" s="487"/>
      <c r="BT13" s="487"/>
      <c r="BU13" s="487"/>
      <c r="BV13" s="487"/>
      <c r="BW13" s="487"/>
      <c r="BX13" s="487"/>
      <c r="BY13" s="487"/>
      <c r="BZ13" s="487"/>
      <c r="CA13" s="487"/>
      <c r="CB13" s="487"/>
      <c r="CC13" s="487"/>
      <c r="CD13" s="487"/>
      <c r="CE13" s="487"/>
      <c r="CF13" s="487"/>
      <c r="CG13" s="487"/>
      <c r="CH13" s="487"/>
      <c r="CI13" s="487"/>
      <c r="CJ13" s="487"/>
      <c r="CK13" s="487"/>
      <c r="CL13" s="487"/>
      <c r="CM13" s="487"/>
    </row>
    <row r="15" spans="1:91">
      <c r="A15" s="32" t="s">
        <v>1</v>
      </c>
      <c r="B15" s="31" t="s">
        <v>31</v>
      </c>
    </row>
    <row r="17" spans="1:91" ht="76.5">
      <c r="A17" s="243" t="s">
        <v>30</v>
      </c>
      <c r="B17" s="255" t="s">
        <v>135</v>
      </c>
      <c r="C17" s="44" t="s">
        <v>17</v>
      </c>
      <c r="D17" s="164">
        <v>1</v>
      </c>
      <c r="E17" s="43">
        <v>0</v>
      </c>
      <c r="F17" s="167">
        <f>D17*E17</f>
        <v>0</v>
      </c>
    </row>
    <row r="18" spans="1:91">
      <c r="A18" s="23"/>
      <c r="B18" s="265"/>
      <c r="C18" s="26"/>
      <c r="D18" s="165"/>
      <c r="E18" s="30"/>
      <c r="F18" s="168"/>
    </row>
    <row r="19" spans="1:91">
      <c r="A19" s="32" t="s">
        <v>2</v>
      </c>
      <c r="B19" s="31" t="s">
        <v>34</v>
      </c>
      <c r="D19" s="166"/>
      <c r="F19" s="169"/>
    </row>
    <row r="20" spans="1:91">
      <c r="A20" s="32"/>
      <c r="B20" s="31"/>
      <c r="D20" s="166"/>
      <c r="F20" s="169"/>
    </row>
    <row r="21" spans="1:91" ht="153">
      <c r="A21" s="244" t="s">
        <v>32</v>
      </c>
      <c r="B21" s="255" t="s">
        <v>136</v>
      </c>
      <c r="C21" s="45" t="s">
        <v>6</v>
      </c>
      <c r="D21" s="164">
        <v>1.2</v>
      </c>
      <c r="E21" s="43"/>
      <c r="F21" s="170"/>
    </row>
    <row r="22" spans="1:91">
      <c r="B22" s="266"/>
      <c r="D22" s="166"/>
      <c r="F22" s="169"/>
    </row>
    <row r="23" spans="1:91">
      <c r="B23" s="3"/>
      <c r="C23" s="26"/>
      <c r="D23" s="165"/>
      <c r="E23" s="30"/>
      <c r="F23" s="171"/>
    </row>
    <row r="24" spans="1:91" ht="127.5">
      <c r="A24" s="244" t="s">
        <v>33</v>
      </c>
      <c r="B24" s="255" t="s">
        <v>155</v>
      </c>
      <c r="C24" s="45" t="s">
        <v>6</v>
      </c>
      <c r="D24" s="164">
        <v>1.8</v>
      </c>
      <c r="E24" s="43">
        <v>0</v>
      </c>
      <c r="F24" s="170">
        <f>D24*E24</f>
        <v>0</v>
      </c>
    </row>
    <row r="25" spans="1:91">
      <c r="B25" s="267"/>
      <c r="C25" s="10"/>
      <c r="D25" s="25"/>
      <c r="E25" s="30"/>
      <c r="F25" s="171"/>
    </row>
    <row r="26" spans="1:91">
      <c r="A26" s="522" t="s">
        <v>145</v>
      </c>
      <c r="B26" s="523"/>
      <c r="C26" s="523"/>
      <c r="D26" s="523"/>
      <c r="E26" s="523"/>
      <c r="F26" s="445">
        <f>SUM(F17:F25)</f>
        <v>0</v>
      </c>
    </row>
    <row r="27" spans="1:91" s="54" customFormat="1">
      <c r="A27" s="11"/>
      <c r="B27" s="12"/>
      <c r="C27" s="13"/>
      <c r="D27" s="19"/>
      <c r="E27" s="8"/>
      <c r="F27" s="9"/>
      <c r="G27" s="105"/>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0"/>
      <c r="AU27" s="490"/>
      <c r="AV27" s="490"/>
      <c r="AW27" s="490"/>
      <c r="AX27" s="490"/>
      <c r="AY27" s="490"/>
      <c r="AZ27" s="490"/>
      <c r="BA27" s="490"/>
      <c r="BB27" s="490"/>
      <c r="BC27" s="490"/>
      <c r="BD27" s="490"/>
      <c r="BE27" s="490"/>
      <c r="BF27" s="490"/>
      <c r="BG27" s="490"/>
      <c r="BH27" s="490"/>
      <c r="BI27" s="490"/>
      <c r="BJ27" s="490"/>
      <c r="BK27" s="490"/>
      <c r="BL27" s="490"/>
      <c r="BM27" s="490"/>
      <c r="BN27" s="490"/>
      <c r="BO27" s="490"/>
      <c r="BP27" s="490"/>
      <c r="BQ27" s="490"/>
      <c r="BR27" s="490"/>
      <c r="BS27" s="490"/>
      <c r="BT27" s="490"/>
      <c r="BU27" s="490"/>
      <c r="BV27" s="490"/>
      <c r="BW27" s="490"/>
      <c r="BX27" s="490"/>
      <c r="BY27" s="490"/>
      <c r="BZ27" s="490"/>
      <c r="CA27" s="490"/>
      <c r="CB27" s="490"/>
      <c r="CC27" s="490"/>
      <c r="CD27" s="490"/>
      <c r="CE27" s="490"/>
      <c r="CF27" s="490"/>
      <c r="CG27" s="490"/>
      <c r="CH27" s="490"/>
      <c r="CI27" s="490"/>
      <c r="CJ27" s="490"/>
      <c r="CK27" s="490"/>
      <c r="CL27" s="490"/>
      <c r="CM27" s="490"/>
    </row>
    <row r="28" spans="1:91" s="54" customFormat="1">
      <c r="A28" s="11"/>
      <c r="B28" s="12"/>
      <c r="C28" s="13"/>
      <c r="D28" s="19"/>
      <c r="E28" s="8"/>
      <c r="F28" s="9"/>
      <c r="G28" s="105"/>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0"/>
      <c r="AN28" s="490"/>
      <c r="AO28" s="490"/>
      <c r="AP28" s="490"/>
      <c r="AQ28" s="490"/>
      <c r="AR28" s="490"/>
      <c r="AS28" s="490"/>
      <c r="AT28" s="490"/>
      <c r="AU28" s="490"/>
      <c r="AV28" s="490"/>
      <c r="AW28" s="490"/>
      <c r="AX28" s="490"/>
      <c r="AY28" s="490"/>
      <c r="AZ28" s="490"/>
      <c r="BA28" s="490"/>
      <c r="BB28" s="490"/>
      <c r="BC28" s="490"/>
      <c r="BD28" s="490"/>
      <c r="BE28" s="490"/>
      <c r="BF28" s="490"/>
      <c r="BG28" s="490"/>
      <c r="BH28" s="490"/>
      <c r="BI28" s="490"/>
      <c r="BJ28" s="490"/>
      <c r="BK28" s="490"/>
      <c r="BL28" s="490"/>
      <c r="BM28" s="490"/>
      <c r="BN28" s="490"/>
      <c r="BO28" s="490"/>
      <c r="BP28" s="490"/>
      <c r="BQ28" s="490"/>
      <c r="BR28" s="490"/>
      <c r="BS28" s="490"/>
      <c r="BT28" s="490"/>
      <c r="BU28" s="490"/>
      <c r="BV28" s="490"/>
      <c r="BW28" s="490"/>
      <c r="BX28" s="490"/>
      <c r="BY28" s="490"/>
      <c r="BZ28" s="490"/>
      <c r="CA28" s="490"/>
      <c r="CB28" s="490"/>
      <c r="CC28" s="490"/>
      <c r="CD28" s="490"/>
      <c r="CE28" s="490"/>
      <c r="CF28" s="490"/>
      <c r="CG28" s="490"/>
      <c r="CH28" s="490"/>
      <c r="CI28" s="490"/>
      <c r="CJ28" s="490"/>
      <c r="CK28" s="490"/>
      <c r="CL28" s="490"/>
      <c r="CM28" s="490"/>
    </row>
    <row r="29" spans="1:91" s="54" customFormat="1">
      <c r="A29" s="211" t="s">
        <v>146</v>
      </c>
      <c r="B29" s="70" t="s">
        <v>5</v>
      </c>
      <c r="C29" s="102"/>
      <c r="D29" s="212"/>
      <c r="E29" s="213"/>
      <c r="F29" s="446"/>
      <c r="G29" s="105"/>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0"/>
      <c r="AW29" s="490"/>
      <c r="AX29" s="490"/>
      <c r="AY29" s="490"/>
      <c r="AZ29" s="490"/>
      <c r="BA29" s="490"/>
      <c r="BB29" s="490"/>
      <c r="BC29" s="490"/>
      <c r="BD29" s="490"/>
      <c r="BE29" s="490"/>
      <c r="BF29" s="490"/>
      <c r="BG29" s="490"/>
      <c r="BH29" s="490"/>
      <c r="BI29" s="490"/>
      <c r="BJ29" s="490"/>
      <c r="BK29" s="490"/>
      <c r="BL29" s="490"/>
      <c r="BM29" s="490"/>
      <c r="BN29" s="490"/>
      <c r="BO29" s="490"/>
      <c r="BP29" s="490"/>
      <c r="BQ29" s="490"/>
      <c r="BR29" s="490"/>
      <c r="BS29" s="490"/>
      <c r="BT29" s="490"/>
      <c r="BU29" s="490"/>
      <c r="BV29" s="490"/>
      <c r="BW29" s="490"/>
      <c r="BX29" s="490"/>
      <c r="BY29" s="490"/>
      <c r="BZ29" s="490"/>
      <c r="CA29" s="490"/>
      <c r="CB29" s="490"/>
      <c r="CC29" s="490"/>
      <c r="CD29" s="490"/>
      <c r="CE29" s="490"/>
      <c r="CF29" s="490"/>
      <c r="CG29" s="490"/>
      <c r="CH29" s="490"/>
      <c r="CI29" s="490"/>
      <c r="CJ29" s="490"/>
      <c r="CK29" s="490"/>
      <c r="CL29" s="490"/>
      <c r="CM29" s="490"/>
    </row>
    <row r="30" spans="1:91" s="54" customFormat="1">
      <c r="A30" s="11"/>
      <c r="B30" s="12"/>
      <c r="C30" s="13"/>
      <c r="D30" s="19"/>
      <c r="E30" s="8"/>
      <c r="F30" s="9"/>
      <c r="G30" s="105"/>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0"/>
      <c r="AZ30" s="490"/>
      <c r="BA30" s="490"/>
      <c r="BB30" s="490"/>
      <c r="BC30" s="490"/>
      <c r="BD30" s="490"/>
      <c r="BE30" s="490"/>
      <c r="BF30" s="490"/>
      <c r="BG30" s="490"/>
      <c r="BH30" s="490"/>
      <c r="BI30" s="490"/>
      <c r="BJ30" s="490"/>
      <c r="BK30" s="490"/>
      <c r="BL30" s="490"/>
      <c r="BM30" s="490"/>
      <c r="BN30" s="490"/>
      <c r="BO30" s="490"/>
      <c r="BP30" s="490"/>
      <c r="BQ30" s="490"/>
      <c r="BR30" s="490"/>
      <c r="BS30" s="490"/>
      <c r="BT30" s="490"/>
      <c r="BU30" s="490"/>
      <c r="BV30" s="490"/>
      <c r="BW30" s="490"/>
      <c r="BX30" s="490"/>
      <c r="BY30" s="490"/>
      <c r="BZ30" s="490"/>
      <c r="CA30" s="490"/>
      <c r="CB30" s="490"/>
      <c r="CC30" s="490"/>
      <c r="CD30" s="490"/>
      <c r="CE30" s="490"/>
      <c r="CF30" s="490"/>
      <c r="CG30" s="490"/>
      <c r="CH30" s="490"/>
      <c r="CI30" s="490"/>
      <c r="CJ30" s="490"/>
      <c r="CK30" s="490"/>
      <c r="CL30" s="490"/>
      <c r="CM30" s="490"/>
    </row>
    <row r="31" spans="1:91" s="57" customFormat="1" ht="18">
      <c r="A31" s="257" t="s">
        <v>14</v>
      </c>
      <c r="B31" s="257" t="s">
        <v>15</v>
      </c>
      <c r="C31" s="257" t="s">
        <v>16</v>
      </c>
      <c r="D31" s="259" t="s">
        <v>261</v>
      </c>
      <c r="E31" s="258" t="s">
        <v>262</v>
      </c>
      <c r="F31" s="444" t="s">
        <v>263</v>
      </c>
      <c r="G31" s="105"/>
      <c r="H31" s="491"/>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row>
    <row r="32" spans="1:91" s="59" customFormat="1">
      <c r="A32" s="4"/>
      <c r="B32" s="5"/>
      <c r="C32" s="14"/>
      <c r="D32" s="20"/>
      <c r="E32" s="6"/>
      <c r="F32" s="7"/>
      <c r="G32" s="253"/>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row>
    <row r="33" spans="1:91" s="54" customFormat="1" ht="114.75">
      <c r="A33" s="246" t="s">
        <v>4</v>
      </c>
      <c r="B33" s="255" t="s">
        <v>196</v>
      </c>
      <c r="C33" s="63" t="s">
        <v>6</v>
      </c>
      <c r="D33" s="186">
        <v>9.5</v>
      </c>
      <c r="E33" s="64">
        <v>0</v>
      </c>
      <c r="F33" s="173">
        <f>D33*E33</f>
        <v>0</v>
      </c>
      <c r="G33" s="105"/>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490"/>
      <c r="BG33" s="490"/>
      <c r="BH33" s="490"/>
      <c r="BI33" s="490"/>
      <c r="BJ33" s="490"/>
      <c r="BK33" s="490"/>
      <c r="BL33" s="490"/>
      <c r="BM33" s="490"/>
      <c r="BN33" s="490"/>
      <c r="BO33" s="490"/>
      <c r="BP33" s="490"/>
      <c r="BQ33" s="490"/>
      <c r="BR33" s="490"/>
      <c r="BS33" s="490"/>
      <c r="BT33" s="490"/>
      <c r="BU33" s="490"/>
      <c r="BV33" s="490"/>
      <c r="BW33" s="490"/>
      <c r="BX33" s="490"/>
      <c r="BY33" s="490"/>
      <c r="BZ33" s="490"/>
      <c r="CA33" s="490"/>
      <c r="CB33" s="490"/>
      <c r="CC33" s="490"/>
      <c r="CD33" s="490"/>
      <c r="CE33" s="490"/>
      <c r="CF33" s="490"/>
      <c r="CG33" s="490"/>
      <c r="CH33" s="490"/>
      <c r="CI33" s="490"/>
      <c r="CJ33" s="490"/>
      <c r="CK33" s="490"/>
      <c r="CL33" s="490"/>
      <c r="CM33" s="490"/>
    </row>
    <row r="34" spans="1:91" s="54" customFormat="1">
      <c r="A34" s="4"/>
      <c r="B34" s="268"/>
      <c r="C34" s="68"/>
      <c r="D34" s="179"/>
      <c r="E34" s="65"/>
      <c r="F34" s="174"/>
      <c r="G34" s="105"/>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c r="CL34" s="490"/>
      <c r="CM34" s="490"/>
    </row>
    <row r="35" spans="1:91" s="54" customFormat="1" ht="102.75" customHeight="1">
      <c r="A35" s="60" t="s">
        <v>7</v>
      </c>
      <c r="B35" s="255" t="s">
        <v>220</v>
      </c>
      <c r="C35" s="68"/>
      <c r="D35" s="179"/>
      <c r="E35" s="6"/>
      <c r="F35" s="175"/>
      <c r="G35" s="105"/>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0"/>
      <c r="AU35" s="490"/>
      <c r="AV35" s="490"/>
      <c r="AW35" s="490"/>
      <c r="AX35" s="490"/>
      <c r="AY35" s="490"/>
      <c r="AZ35" s="490"/>
      <c r="BA35" s="490"/>
      <c r="BB35" s="490"/>
      <c r="BC35" s="490"/>
      <c r="BD35" s="490"/>
      <c r="BE35" s="490"/>
      <c r="BF35" s="490"/>
      <c r="BG35" s="490"/>
      <c r="BH35" s="490"/>
      <c r="BI35" s="490"/>
      <c r="BJ35" s="490"/>
      <c r="BK35" s="490"/>
      <c r="BL35" s="490"/>
      <c r="BM35" s="490"/>
      <c r="BN35" s="490"/>
      <c r="BO35" s="490"/>
      <c r="BP35" s="490"/>
      <c r="BQ35" s="490"/>
      <c r="BR35" s="490"/>
      <c r="BS35" s="490"/>
      <c r="BT35" s="490"/>
      <c r="BU35" s="490"/>
      <c r="BV35" s="490"/>
      <c r="BW35" s="490"/>
      <c r="BX35" s="490"/>
      <c r="BY35" s="490"/>
      <c r="BZ35" s="490"/>
      <c r="CA35" s="490"/>
      <c r="CB35" s="490"/>
      <c r="CC35" s="490"/>
      <c r="CD35" s="490"/>
      <c r="CE35" s="490"/>
      <c r="CF35" s="490"/>
      <c r="CG35" s="490"/>
      <c r="CH35" s="490"/>
      <c r="CI35" s="490"/>
      <c r="CJ35" s="490"/>
      <c r="CK35" s="490"/>
      <c r="CL35" s="490"/>
      <c r="CM35" s="490"/>
    </row>
    <row r="36" spans="1:91" s="54" customFormat="1">
      <c r="A36" s="408" t="s">
        <v>158</v>
      </c>
      <c r="B36" s="409" t="s">
        <v>29</v>
      </c>
      <c r="C36" s="410" t="s">
        <v>6</v>
      </c>
      <c r="D36" s="441">
        <v>2</v>
      </c>
      <c r="E36" s="412">
        <v>0</v>
      </c>
      <c r="F36" s="413">
        <f>D36*E36</f>
        <v>0</v>
      </c>
      <c r="G36" s="105"/>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0"/>
      <c r="CD36" s="490"/>
      <c r="CE36" s="490"/>
      <c r="CF36" s="490"/>
      <c r="CG36" s="490"/>
      <c r="CH36" s="490"/>
      <c r="CI36" s="490"/>
      <c r="CJ36" s="490"/>
      <c r="CK36" s="490"/>
      <c r="CL36" s="490"/>
      <c r="CM36" s="490"/>
    </row>
    <row r="37" spans="1:91" s="54" customFormat="1">
      <c r="A37" s="246" t="s">
        <v>159</v>
      </c>
      <c r="B37" s="247" t="s">
        <v>28</v>
      </c>
      <c r="C37" s="63" t="s">
        <v>10</v>
      </c>
      <c r="D37" s="172">
        <v>8</v>
      </c>
      <c r="E37" s="67">
        <v>0</v>
      </c>
      <c r="F37" s="173">
        <f>D37*E37</f>
        <v>0</v>
      </c>
      <c r="G37" s="105"/>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c r="CL37" s="490"/>
      <c r="CM37" s="490"/>
    </row>
    <row r="38" spans="1:91" s="54" customFormat="1">
      <c r="A38" s="60"/>
      <c r="B38" s="61"/>
      <c r="C38" s="68"/>
      <c r="D38" s="19"/>
      <c r="E38" s="65"/>
      <c r="F38" s="174"/>
      <c r="G38" s="105"/>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0"/>
      <c r="AX38" s="490"/>
      <c r="AY38" s="490"/>
      <c r="AZ38" s="490"/>
      <c r="BA38" s="490"/>
      <c r="BB38" s="490"/>
      <c r="BC38" s="490"/>
      <c r="BD38" s="490"/>
      <c r="BE38" s="490"/>
      <c r="BF38" s="490"/>
      <c r="BG38" s="490"/>
      <c r="BH38" s="490"/>
      <c r="BI38" s="490"/>
      <c r="BJ38" s="490"/>
      <c r="BK38" s="490"/>
      <c r="BL38" s="490"/>
      <c r="BM38" s="490"/>
      <c r="BN38" s="490"/>
      <c r="BO38" s="490"/>
      <c r="BP38" s="490"/>
      <c r="BQ38" s="490"/>
      <c r="BR38" s="490"/>
      <c r="BS38" s="490"/>
      <c r="BT38" s="490"/>
      <c r="BU38" s="490"/>
      <c r="BV38" s="490"/>
      <c r="BW38" s="490"/>
      <c r="BX38" s="490"/>
      <c r="BY38" s="490"/>
      <c r="BZ38" s="490"/>
      <c r="CA38" s="490"/>
      <c r="CB38" s="490"/>
      <c r="CC38" s="490"/>
      <c r="CD38" s="490"/>
      <c r="CE38" s="490"/>
      <c r="CF38" s="490"/>
      <c r="CG38" s="490"/>
      <c r="CH38" s="490"/>
      <c r="CI38" s="490"/>
      <c r="CJ38" s="490"/>
      <c r="CK38" s="490"/>
      <c r="CL38" s="490"/>
      <c r="CM38" s="490"/>
    </row>
    <row r="39" spans="1:91" s="54" customFormat="1">
      <c r="A39" s="512" t="s">
        <v>147</v>
      </c>
      <c r="B39" s="509"/>
      <c r="C39" s="509"/>
      <c r="D39" s="509"/>
      <c r="E39" s="509"/>
      <c r="F39" s="447">
        <f>SUM(F33:F37)</f>
        <v>0</v>
      </c>
      <c r="G39" s="105"/>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0"/>
      <c r="AU39" s="490"/>
      <c r="AV39" s="490"/>
      <c r="AW39" s="490"/>
      <c r="AX39" s="490"/>
      <c r="AY39" s="490"/>
      <c r="AZ39" s="490"/>
      <c r="BA39" s="490"/>
      <c r="BB39" s="490"/>
      <c r="BC39" s="490"/>
      <c r="BD39" s="490"/>
      <c r="BE39" s="490"/>
      <c r="BF39" s="490"/>
      <c r="BG39" s="490"/>
      <c r="BH39" s="490"/>
      <c r="BI39" s="490"/>
      <c r="BJ39" s="490"/>
      <c r="BK39" s="490"/>
      <c r="BL39" s="490"/>
      <c r="BM39" s="490"/>
      <c r="BN39" s="490"/>
      <c r="BO39" s="490"/>
      <c r="BP39" s="490"/>
      <c r="BQ39" s="490"/>
      <c r="BR39" s="490"/>
      <c r="BS39" s="490"/>
      <c r="BT39" s="490"/>
      <c r="BU39" s="490"/>
      <c r="BV39" s="490"/>
      <c r="BW39" s="490"/>
      <c r="BX39" s="490"/>
      <c r="BY39" s="490"/>
      <c r="BZ39" s="490"/>
      <c r="CA39" s="490"/>
      <c r="CB39" s="490"/>
      <c r="CC39" s="490"/>
      <c r="CD39" s="490"/>
      <c r="CE39" s="490"/>
      <c r="CF39" s="490"/>
      <c r="CG39" s="490"/>
      <c r="CH39" s="490"/>
      <c r="CI39" s="490"/>
      <c r="CJ39" s="490"/>
      <c r="CK39" s="490"/>
      <c r="CL39" s="490"/>
      <c r="CM39" s="490"/>
    </row>
    <row r="40" spans="1:91" s="54" customFormat="1">
      <c r="A40" s="60"/>
      <c r="B40" s="71"/>
      <c r="C40" s="68"/>
      <c r="D40" s="72"/>
      <c r="E40" s="73"/>
      <c r="F40" s="74"/>
      <c r="G40" s="105"/>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490"/>
      <c r="AL40" s="490"/>
      <c r="AM40" s="490"/>
      <c r="AN40" s="490"/>
      <c r="AO40" s="490"/>
      <c r="AP40" s="490"/>
      <c r="AQ40" s="490"/>
      <c r="AR40" s="490"/>
      <c r="AS40" s="490"/>
      <c r="AT40" s="490"/>
      <c r="AU40" s="490"/>
      <c r="AV40" s="490"/>
      <c r="AW40" s="490"/>
      <c r="AX40" s="490"/>
      <c r="AY40" s="490"/>
      <c r="AZ40" s="490"/>
      <c r="BA40" s="490"/>
      <c r="BB40" s="490"/>
      <c r="BC40" s="490"/>
      <c r="BD40" s="490"/>
      <c r="BE40" s="490"/>
      <c r="BF40" s="490"/>
      <c r="BG40" s="490"/>
      <c r="BH40" s="490"/>
      <c r="BI40" s="490"/>
      <c r="BJ40" s="490"/>
      <c r="BK40" s="490"/>
      <c r="BL40" s="490"/>
      <c r="BM40" s="490"/>
      <c r="BN40" s="490"/>
      <c r="BO40" s="490"/>
      <c r="BP40" s="490"/>
      <c r="BQ40" s="490"/>
      <c r="BR40" s="490"/>
      <c r="BS40" s="490"/>
      <c r="BT40" s="490"/>
      <c r="BU40" s="490"/>
      <c r="BV40" s="490"/>
      <c r="BW40" s="490"/>
      <c r="BX40" s="490"/>
      <c r="BY40" s="490"/>
      <c r="BZ40" s="490"/>
      <c r="CA40" s="490"/>
      <c r="CB40" s="490"/>
      <c r="CC40" s="490"/>
      <c r="CD40" s="490"/>
      <c r="CE40" s="490"/>
      <c r="CF40" s="490"/>
      <c r="CG40" s="490"/>
      <c r="CH40" s="490"/>
      <c r="CI40" s="490"/>
      <c r="CJ40" s="490"/>
      <c r="CK40" s="490"/>
      <c r="CL40" s="490"/>
      <c r="CM40" s="490"/>
    </row>
    <row r="41" spans="1:91" s="54" customFormat="1">
      <c r="A41" s="60"/>
      <c r="B41" s="71"/>
      <c r="C41" s="68"/>
      <c r="D41" s="72"/>
      <c r="E41" s="73"/>
      <c r="F41" s="74"/>
      <c r="G41" s="105"/>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c r="AT41" s="490"/>
      <c r="AU41" s="490"/>
      <c r="AV41" s="490"/>
      <c r="AW41" s="490"/>
      <c r="AX41" s="490"/>
      <c r="AY41" s="490"/>
      <c r="AZ41" s="490"/>
      <c r="BA41" s="490"/>
      <c r="BB41" s="490"/>
      <c r="BC41" s="490"/>
      <c r="BD41" s="490"/>
      <c r="BE41" s="490"/>
      <c r="BF41" s="490"/>
      <c r="BG41" s="490"/>
      <c r="BH41" s="490"/>
      <c r="BI41" s="490"/>
      <c r="BJ41" s="490"/>
      <c r="BK41" s="490"/>
      <c r="BL41" s="490"/>
      <c r="BM41" s="490"/>
      <c r="BN41" s="490"/>
      <c r="BO41" s="490"/>
      <c r="BP41" s="490"/>
      <c r="BQ41" s="490"/>
      <c r="BR41" s="490"/>
      <c r="BS41" s="490"/>
      <c r="BT41" s="490"/>
      <c r="BU41" s="490"/>
      <c r="BV41" s="490"/>
      <c r="BW41" s="490"/>
      <c r="BX41" s="490"/>
      <c r="BY41" s="490"/>
      <c r="BZ41" s="490"/>
      <c r="CA41" s="490"/>
      <c r="CB41" s="490"/>
      <c r="CC41" s="490"/>
      <c r="CD41" s="490"/>
      <c r="CE41" s="490"/>
      <c r="CF41" s="490"/>
      <c r="CG41" s="490"/>
      <c r="CH41" s="490"/>
      <c r="CI41" s="490"/>
      <c r="CJ41" s="490"/>
      <c r="CK41" s="490"/>
      <c r="CL41" s="490"/>
      <c r="CM41" s="490"/>
    </row>
    <row r="42" spans="1:91" s="54" customFormat="1">
      <c r="A42" s="211" t="s">
        <v>148</v>
      </c>
      <c r="B42" s="101" t="s">
        <v>38</v>
      </c>
      <c r="C42" s="213"/>
      <c r="D42" s="342"/>
      <c r="E42" s="213"/>
      <c r="F42" s="446"/>
      <c r="G42" s="105"/>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c r="BB42" s="490"/>
      <c r="BC42" s="490"/>
      <c r="BD42" s="490"/>
      <c r="BE42" s="490"/>
      <c r="BF42" s="490"/>
      <c r="BG42" s="490"/>
      <c r="BH42" s="490"/>
      <c r="BI42" s="490"/>
      <c r="BJ42" s="490"/>
      <c r="BK42" s="490"/>
      <c r="BL42" s="490"/>
      <c r="BM42" s="490"/>
      <c r="BN42" s="490"/>
      <c r="BO42" s="490"/>
      <c r="BP42" s="490"/>
      <c r="BQ42" s="490"/>
      <c r="BR42" s="490"/>
      <c r="BS42" s="490"/>
      <c r="BT42" s="490"/>
      <c r="BU42" s="490"/>
      <c r="BV42" s="490"/>
      <c r="BW42" s="490"/>
      <c r="BX42" s="490"/>
      <c r="BY42" s="490"/>
      <c r="BZ42" s="490"/>
      <c r="CA42" s="490"/>
      <c r="CB42" s="490"/>
      <c r="CC42" s="490"/>
      <c r="CD42" s="490"/>
      <c r="CE42" s="490"/>
      <c r="CF42" s="490"/>
      <c r="CG42" s="490"/>
      <c r="CH42" s="490"/>
      <c r="CI42" s="490"/>
      <c r="CJ42" s="490"/>
      <c r="CK42" s="490"/>
      <c r="CL42" s="490"/>
      <c r="CM42" s="490"/>
    </row>
    <row r="43" spans="1:91" s="54" customFormat="1">
      <c r="A43" s="60"/>
      <c r="B43" s="71"/>
      <c r="C43" s="68"/>
      <c r="D43" s="72"/>
      <c r="E43" s="73"/>
      <c r="F43" s="74"/>
      <c r="G43" s="105"/>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c r="CL43" s="490"/>
      <c r="CM43" s="490"/>
    </row>
    <row r="44" spans="1:91" s="54" customFormat="1" ht="18">
      <c r="A44" s="257" t="s">
        <v>14</v>
      </c>
      <c r="B44" s="257" t="s">
        <v>15</v>
      </c>
      <c r="C44" s="257" t="s">
        <v>16</v>
      </c>
      <c r="D44" s="259" t="s">
        <v>261</v>
      </c>
      <c r="E44" s="258" t="s">
        <v>262</v>
      </c>
      <c r="F44" s="444" t="s">
        <v>263</v>
      </c>
      <c r="G44" s="105"/>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c r="AQ44" s="490"/>
      <c r="AR44" s="490"/>
      <c r="AS44" s="490"/>
      <c r="AT44" s="490"/>
      <c r="AU44" s="490"/>
      <c r="AV44" s="490"/>
      <c r="AW44" s="490"/>
      <c r="AX44" s="490"/>
      <c r="AY44" s="490"/>
      <c r="AZ44" s="490"/>
      <c r="BA44" s="490"/>
      <c r="BB44" s="490"/>
      <c r="BC44" s="490"/>
      <c r="BD44" s="490"/>
      <c r="BE44" s="490"/>
      <c r="BF44" s="490"/>
      <c r="BG44" s="490"/>
      <c r="BH44" s="490"/>
      <c r="BI44" s="490"/>
      <c r="BJ44" s="490"/>
      <c r="BK44" s="490"/>
      <c r="BL44" s="490"/>
      <c r="BM44" s="490"/>
      <c r="BN44" s="490"/>
      <c r="BO44" s="490"/>
      <c r="BP44" s="490"/>
      <c r="BQ44" s="490"/>
      <c r="BR44" s="490"/>
      <c r="BS44" s="490"/>
      <c r="BT44" s="490"/>
      <c r="BU44" s="490"/>
      <c r="BV44" s="490"/>
      <c r="BW44" s="490"/>
      <c r="BX44" s="490"/>
      <c r="BY44" s="490"/>
      <c r="BZ44" s="490"/>
      <c r="CA44" s="490"/>
      <c r="CB44" s="490"/>
      <c r="CC44" s="490"/>
      <c r="CD44" s="490"/>
      <c r="CE44" s="490"/>
      <c r="CF44" s="490"/>
      <c r="CG44" s="490"/>
      <c r="CH44" s="490"/>
      <c r="CI44" s="490"/>
      <c r="CJ44" s="490"/>
      <c r="CK44" s="490"/>
      <c r="CL44" s="490"/>
      <c r="CM44" s="490"/>
    </row>
    <row r="45" spans="1:91" s="58" customFormat="1">
      <c r="A45" s="60"/>
      <c r="B45" s="75"/>
      <c r="C45" s="62"/>
      <c r="D45" s="72"/>
      <c r="E45" s="65"/>
      <c r="F45" s="66"/>
      <c r="G45" s="492"/>
      <c r="H45" s="492"/>
      <c r="I45" s="492"/>
      <c r="J45" s="492"/>
      <c r="K45" s="492"/>
      <c r="L45" s="492"/>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c r="BB45" s="492"/>
      <c r="BC45" s="492"/>
      <c r="BD45" s="492"/>
      <c r="BE45" s="492"/>
      <c r="BF45" s="492"/>
      <c r="BG45" s="492"/>
      <c r="BH45" s="492"/>
      <c r="BI45" s="492"/>
      <c r="BJ45" s="492"/>
      <c r="BK45" s="492"/>
      <c r="BL45" s="492"/>
      <c r="BM45" s="492"/>
      <c r="BN45" s="492"/>
      <c r="BO45" s="492"/>
      <c r="BP45" s="492"/>
      <c r="BQ45" s="492"/>
      <c r="BR45" s="492"/>
      <c r="BS45" s="492"/>
      <c r="BT45" s="492"/>
      <c r="BU45" s="492"/>
      <c r="BV45" s="492"/>
      <c r="BW45" s="492"/>
      <c r="BX45" s="492"/>
      <c r="BY45" s="492"/>
      <c r="BZ45" s="492"/>
      <c r="CA45" s="492"/>
      <c r="CB45" s="492"/>
      <c r="CC45" s="492"/>
      <c r="CD45" s="492"/>
      <c r="CE45" s="492"/>
      <c r="CF45" s="492"/>
      <c r="CG45" s="492"/>
      <c r="CH45" s="492"/>
      <c r="CI45" s="492"/>
      <c r="CJ45" s="492"/>
      <c r="CK45" s="492"/>
      <c r="CL45" s="492"/>
      <c r="CM45" s="492"/>
    </row>
    <row r="46" spans="1:91" s="58" customFormat="1" ht="89.25">
      <c r="A46" s="60" t="s">
        <v>3</v>
      </c>
      <c r="B46" s="255" t="s">
        <v>221</v>
      </c>
      <c r="C46" s="62"/>
      <c r="D46" s="176"/>
      <c r="E46" s="65"/>
      <c r="F46" s="178"/>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c r="BB46" s="492"/>
      <c r="BC46" s="492"/>
      <c r="BD46" s="492"/>
      <c r="BE46" s="492"/>
      <c r="BF46" s="492"/>
      <c r="BG46" s="492"/>
      <c r="BH46" s="492"/>
      <c r="BI46" s="492"/>
      <c r="BJ46" s="492"/>
      <c r="BK46" s="492"/>
      <c r="BL46" s="492"/>
      <c r="BM46" s="492"/>
      <c r="BN46" s="492"/>
      <c r="BO46" s="492"/>
      <c r="BP46" s="492"/>
      <c r="BQ46" s="492"/>
      <c r="BR46" s="492"/>
      <c r="BS46" s="492"/>
      <c r="BT46" s="492"/>
      <c r="BU46" s="492"/>
      <c r="BV46" s="492"/>
      <c r="BW46" s="492"/>
      <c r="BX46" s="492"/>
      <c r="BY46" s="492"/>
      <c r="BZ46" s="492"/>
      <c r="CA46" s="492"/>
      <c r="CB46" s="492"/>
      <c r="CC46" s="492"/>
      <c r="CD46" s="492"/>
      <c r="CE46" s="492"/>
      <c r="CF46" s="492"/>
      <c r="CG46" s="492"/>
      <c r="CH46" s="492"/>
      <c r="CI46" s="492"/>
      <c r="CJ46" s="492"/>
      <c r="CK46" s="492"/>
      <c r="CL46" s="492"/>
      <c r="CM46" s="492"/>
    </row>
    <row r="47" spans="1:91" s="58" customFormat="1">
      <c r="A47" s="408" t="s">
        <v>197</v>
      </c>
      <c r="B47" s="409" t="s">
        <v>156</v>
      </c>
      <c r="C47" s="410" t="s">
        <v>6</v>
      </c>
      <c r="D47" s="411">
        <v>1</v>
      </c>
      <c r="E47" s="412">
        <v>0</v>
      </c>
      <c r="F47" s="413">
        <f>D47*E47</f>
        <v>0</v>
      </c>
      <c r="G47" s="492"/>
      <c r="H47" s="492"/>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2"/>
      <c r="BB47" s="492"/>
      <c r="BC47" s="492"/>
      <c r="BD47" s="492"/>
      <c r="BE47" s="492"/>
      <c r="BF47" s="492"/>
      <c r="BG47" s="492"/>
      <c r="BH47" s="492"/>
      <c r="BI47" s="492"/>
      <c r="BJ47" s="492"/>
      <c r="BK47" s="492"/>
      <c r="BL47" s="492"/>
      <c r="BM47" s="492"/>
      <c r="BN47" s="492"/>
      <c r="BO47" s="492"/>
      <c r="BP47" s="492"/>
      <c r="BQ47" s="492"/>
      <c r="BR47" s="492"/>
      <c r="BS47" s="492"/>
      <c r="BT47" s="492"/>
      <c r="BU47" s="492"/>
      <c r="BV47" s="492"/>
      <c r="BW47" s="492"/>
      <c r="BX47" s="492"/>
      <c r="BY47" s="492"/>
      <c r="BZ47" s="492"/>
      <c r="CA47" s="492"/>
      <c r="CB47" s="492"/>
      <c r="CC47" s="492"/>
      <c r="CD47" s="492"/>
      <c r="CE47" s="492"/>
      <c r="CF47" s="492"/>
      <c r="CG47" s="492"/>
      <c r="CH47" s="492"/>
      <c r="CI47" s="492"/>
      <c r="CJ47" s="492"/>
      <c r="CK47" s="492"/>
      <c r="CL47" s="492"/>
      <c r="CM47" s="492"/>
    </row>
    <row r="48" spans="1:91" s="58" customFormat="1">
      <c r="A48" s="246" t="s">
        <v>198</v>
      </c>
      <c r="B48" s="247" t="s">
        <v>157</v>
      </c>
      <c r="C48" s="63" t="s">
        <v>13</v>
      </c>
      <c r="D48" s="177">
        <v>30</v>
      </c>
      <c r="E48" s="67">
        <v>0</v>
      </c>
      <c r="F48" s="173">
        <f>D48*E48</f>
        <v>0</v>
      </c>
      <c r="G48" s="492"/>
      <c r="H48" s="492"/>
      <c r="I48" s="492"/>
      <c r="J48" s="492"/>
      <c r="K48" s="492"/>
      <c r="L48" s="492"/>
      <c r="M48" s="492"/>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c r="BB48" s="492"/>
      <c r="BC48" s="492"/>
      <c r="BD48" s="492"/>
      <c r="BE48" s="492"/>
      <c r="BF48" s="492"/>
      <c r="BG48" s="492"/>
      <c r="BH48" s="492"/>
      <c r="BI48" s="492"/>
      <c r="BJ48" s="492"/>
      <c r="BK48" s="492"/>
      <c r="BL48" s="492"/>
      <c r="BM48" s="492"/>
      <c r="BN48" s="492"/>
      <c r="BO48" s="492"/>
      <c r="BP48" s="492"/>
      <c r="BQ48" s="492"/>
      <c r="BR48" s="492"/>
      <c r="BS48" s="492"/>
      <c r="BT48" s="492"/>
      <c r="BU48" s="492"/>
      <c r="BV48" s="492"/>
      <c r="BW48" s="492"/>
      <c r="BX48" s="492"/>
      <c r="BY48" s="492"/>
      <c r="BZ48" s="492"/>
      <c r="CA48" s="492"/>
      <c r="CB48" s="492"/>
      <c r="CC48" s="492"/>
      <c r="CD48" s="492"/>
      <c r="CE48" s="492"/>
      <c r="CF48" s="492"/>
      <c r="CG48" s="492"/>
      <c r="CH48" s="492"/>
      <c r="CI48" s="492"/>
      <c r="CJ48" s="492"/>
      <c r="CK48" s="492"/>
      <c r="CL48" s="492"/>
      <c r="CM48" s="492"/>
    </row>
    <row r="49" spans="1:91" s="58" customFormat="1">
      <c r="A49" s="60"/>
      <c r="B49" s="61"/>
      <c r="C49" s="68"/>
      <c r="D49" s="176"/>
      <c r="E49" s="65"/>
      <c r="F49" s="174"/>
      <c r="G49" s="492"/>
      <c r="H49" s="492"/>
      <c r="I49" s="492"/>
      <c r="J49" s="492"/>
      <c r="K49" s="492"/>
      <c r="L49" s="492"/>
      <c r="M49" s="492"/>
      <c r="N49" s="492"/>
      <c r="O49" s="492"/>
      <c r="P49" s="492"/>
      <c r="Q49" s="492"/>
      <c r="R49" s="492"/>
      <c r="S49" s="492"/>
      <c r="T49" s="492"/>
      <c r="U49" s="492"/>
      <c r="V49" s="492"/>
      <c r="W49" s="492"/>
      <c r="X49" s="492"/>
      <c r="Y49" s="492"/>
      <c r="Z49" s="492"/>
      <c r="AA49" s="492"/>
      <c r="AB49" s="492"/>
      <c r="AC49" s="492"/>
      <c r="AD49" s="492"/>
      <c r="AE49" s="492"/>
      <c r="AF49" s="492"/>
      <c r="AG49" s="492"/>
      <c r="AH49" s="492"/>
      <c r="AI49" s="492"/>
      <c r="AJ49" s="492"/>
      <c r="AK49" s="492"/>
      <c r="AL49" s="492"/>
      <c r="AM49" s="492"/>
      <c r="AN49" s="492"/>
      <c r="AO49" s="492"/>
      <c r="AP49" s="492"/>
      <c r="AQ49" s="492"/>
      <c r="AR49" s="492"/>
      <c r="AS49" s="492"/>
      <c r="AT49" s="492"/>
      <c r="AU49" s="492"/>
      <c r="AV49" s="492"/>
      <c r="AW49" s="492"/>
      <c r="AX49" s="492"/>
      <c r="AY49" s="492"/>
      <c r="AZ49" s="492"/>
      <c r="BA49" s="492"/>
      <c r="BB49" s="492"/>
      <c r="BC49" s="492"/>
      <c r="BD49" s="492"/>
      <c r="BE49" s="492"/>
      <c r="BF49" s="492"/>
      <c r="BG49" s="492"/>
      <c r="BH49" s="492"/>
      <c r="BI49" s="492"/>
      <c r="BJ49" s="492"/>
      <c r="BK49" s="492"/>
      <c r="BL49" s="492"/>
      <c r="BM49" s="492"/>
      <c r="BN49" s="492"/>
      <c r="BO49" s="492"/>
      <c r="BP49" s="492"/>
      <c r="BQ49" s="492"/>
      <c r="BR49" s="492"/>
      <c r="BS49" s="492"/>
      <c r="BT49" s="492"/>
      <c r="BU49" s="492"/>
      <c r="BV49" s="492"/>
      <c r="BW49" s="492"/>
      <c r="BX49" s="492"/>
      <c r="BY49" s="492"/>
      <c r="BZ49" s="492"/>
      <c r="CA49" s="492"/>
      <c r="CB49" s="492"/>
      <c r="CC49" s="492"/>
      <c r="CD49" s="492"/>
      <c r="CE49" s="492"/>
      <c r="CF49" s="492"/>
      <c r="CG49" s="492"/>
      <c r="CH49" s="492"/>
      <c r="CI49" s="492"/>
      <c r="CJ49" s="492"/>
      <c r="CK49" s="492"/>
      <c r="CL49" s="492"/>
      <c r="CM49" s="492"/>
    </row>
    <row r="50" spans="1:91" s="58" customFormat="1" ht="25.5">
      <c r="A50" s="60" t="s">
        <v>40</v>
      </c>
      <c r="B50" s="255" t="s">
        <v>119</v>
      </c>
      <c r="C50" s="68"/>
      <c r="D50" s="176"/>
      <c r="E50" s="65"/>
      <c r="F50" s="174"/>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c r="AM50" s="492"/>
      <c r="AN50" s="492"/>
      <c r="AO50" s="492"/>
      <c r="AP50" s="492"/>
      <c r="AQ50" s="492"/>
      <c r="AR50" s="492"/>
      <c r="AS50" s="492"/>
      <c r="AT50" s="492"/>
      <c r="AU50" s="492"/>
      <c r="AV50" s="492"/>
      <c r="AW50" s="492"/>
      <c r="AX50" s="492"/>
      <c r="AY50" s="492"/>
      <c r="AZ50" s="492"/>
      <c r="BA50" s="492"/>
      <c r="BB50" s="492"/>
      <c r="BC50" s="492"/>
      <c r="BD50" s="492"/>
      <c r="BE50" s="492"/>
      <c r="BF50" s="492"/>
      <c r="BG50" s="492"/>
      <c r="BH50" s="492"/>
      <c r="BI50" s="492"/>
      <c r="BJ50" s="492"/>
      <c r="BK50" s="492"/>
      <c r="BL50" s="492"/>
      <c r="BM50" s="492"/>
      <c r="BN50" s="492"/>
      <c r="BO50" s="492"/>
      <c r="BP50" s="492"/>
      <c r="BQ50" s="492"/>
      <c r="BR50" s="492"/>
      <c r="BS50" s="492"/>
      <c r="BT50" s="492"/>
      <c r="BU50" s="492"/>
      <c r="BV50" s="492"/>
      <c r="BW50" s="492"/>
      <c r="BX50" s="492"/>
      <c r="BY50" s="492"/>
      <c r="BZ50" s="492"/>
      <c r="CA50" s="492"/>
      <c r="CB50" s="492"/>
      <c r="CC50" s="492"/>
      <c r="CD50" s="492"/>
      <c r="CE50" s="492"/>
      <c r="CF50" s="492"/>
      <c r="CG50" s="492"/>
      <c r="CH50" s="492"/>
      <c r="CI50" s="492"/>
      <c r="CJ50" s="492"/>
      <c r="CK50" s="492"/>
      <c r="CL50" s="492"/>
      <c r="CM50" s="492"/>
    </row>
    <row r="51" spans="1:91" s="58" customFormat="1">
      <c r="A51" s="408" t="s">
        <v>199</v>
      </c>
      <c r="B51" s="409" t="s">
        <v>156</v>
      </c>
      <c r="C51" s="410" t="s">
        <v>6</v>
      </c>
      <c r="D51" s="411">
        <v>2</v>
      </c>
      <c r="E51" s="412">
        <v>0</v>
      </c>
      <c r="F51" s="413">
        <f>D51*E51</f>
        <v>0</v>
      </c>
      <c r="G51" s="492"/>
      <c r="H51" s="492"/>
      <c r="I51" s="492"/>
      <c r="J51" s="492"/>
      <c r="K51" s="492"/>
      <c r="L51" s="492"/>
      <c r="M51" s="492"/>
      <c r="N51" s="492"/>
      <c r="O51" s="492"/>
      <c r="P51" s="492"/>
      <c r="Q51" s="492"/>
      <c r="R51" s="492"/>
      <c r="S51" s="492"/>
      <c r="T51" s="492"/>
      <c r="U51" s="492"/>
      <c r="V51" s="492"/>
      <c r="W51" s="492"/>
      <c r="X51" s="492"/>
      <c r="Y51" s="492"/>
      <c r="Z51" s="492"/>
      <c r="AA51" s="492"/>
      <c r="AB51" s="492"/>
      <c r="AC51" s="492"/>
      <c r="AD51" s="492"/>
      <c r="AE51" s="492"/>
      <c r="AF51" s="492"/>
      <c r="AG51" s="492"/>
      <c r="AH51" s="492"/>
      <c r="AI51" s="492"/>
      <c r="AJ51" s="492"/>
      <c r="AK51" s="492"/>
      <c r="AL51" s="492"/>
      <c r="AM51" s="492"/>
      <c r="AN51" s="492"/>
      <c r="AO51" s="492"/>
      <c r="AP51" s="492"/>
      <c r="AQ51" s="492"/>
      <c r="AR51" s="492"/>
      <c r="AS51" s="492"/>
      <c r="AT51" s="492"/>
      <c r="AU51" s="492"/>
      <c r="AV51" s="492"/>
      <c r="AW51" s="492"/>
      <c r="AX51" s="492"/>
      <c r="AY51" s="492"/>
      <c r="AZ51" s="492"/>
      <c r="BA51" s="492"/>
      <c r="BB51" s="492"/>
      <c r="BC51" s="492"/>
      <c r="BD51" s="492"/>
      <c r="BE51" s="492"/>
      <c r="BF51" s="492"/>
      <c r="BG51" s="492"/>
      <c r="BH51" s="492"/>
      <c r="BI51" s="492"/>
      <c r="BJ51" s="492"/>
      <c r="BK51" s="492"/>
      <c r="BL51" s="492"/>
      <c r="BM51" s="492"/>
      <c r="BN51" s="492"/>
      <c r="BO51" s="492"/>
      <c r="BP51" s="492"/>
      <c r="BQ51" s="492"/>
      <c r="BR51" s="492"/>
      <c r="BS51" s="492"/>
      <c r="BT51" s="492"/>
      <c r="BU51" s="492"/>
      <c r="BV51" s="492"/>
      <c r="BW51" s="492"/>
      <c r="BX51" s="492"/>
      <c r="BY51" s="492"/>
      <c r="BZ51" s="492"/>
      <c r="CA51" s="492"/>
      <c r="CB51" s="492"/>
      <c r="CC51" s="492"/>
      <c r="CD51" s="492"/>
      <c r="CE51" s="492"/>
      <c r="CF51" s="492"/>
      <c r="CG51" s="492"/>
      <c r="CH51" s="492"/>
      <c r="CI51" s="492"/>
      <c r="CJ51" s="492"/>
      <c r="CK51" s="492"/>
      <c r="CL51" s="492"/>
      <c r="CM51" s="492"/>
    </row>
    <row r="52" spans="1:91" s="58" customFormat="1">
      <c r="A52" s="60" t="s">
        <v>200</v>
      </c>
      <c r="B52" s="414" t="s">
        <v>160</v>
      </c>
      <c r="C52" s="415" t="s">
        <v>10</v>
      </c>
      <c r="D52" s="416">
        <v>12</v>
      </c>
      <c r="E52" s="417">
        <v>0</v>
      </c>
      <c r="F52" s="420">
        <f>D52*E52</f>
        <v>0</v>
      </c>
      <c r="G52" s="492"/>
      <c r="H52" s="492"/>
      <c r="I52" s="492"/>
      <c r="J52" s="492"/>
      <c r="K52" s="492"/>
      <c r="L52" s="492"/>
      <c r="M52" s="492"/>
      <c r="N52" s="492"/>
      <c r="O52" s="492"/>
      <c r="P52" s="492"/>
      <c r="Q52" s="492"/>
      <c r="R52" s="492"/>
      <c r="S52" s="492"/>
      <c r="T52" s="492"/>
      <c r="U52" s="492"/>
      <c r="V52" s="492"/>
      <c r="W52" s="492"/>
      <c r="X52" s="492"/>
      <c r="Y52" s="492"/>
      <c r="Z52" s="492"/>
      <c r="AA52" s="492"/>
      <c r="AB52" s="492"/>
      <c r="AC52" s="492"/>
      <c r="AD52" s="492"/>
      <c r="AE52" s="492"/>
      <c r="AF52" s="492"/>
      <c r="AG52" s="492"/>
      <c r="AH52" s="492"/>
      <c r="AI52" s="492"/>
      <c r="AJ52" s="492"/>
      <c r="AK52" s="492"/>
      <c r="AL52" s="492"/>
      <c r="AM52" s="492"/>
      <c r="AN52" s="492"/>
      <c r="AO52" s="492"/>
      <c r="AP52" s="492"/>
      <c r="AQ52" s="492"/>
      <c r="AR52" s="492"/>
      <c r="AS52" s="492"/>
      <c r="AT52" s="492"/>
      <c r="AU52" s="492"/>
      <c r="AV52" s="492"/>
      <c r="AW52" s="492"/>
      <c r="AX52" s="492"/>
      <c r="AY52" s="492"/>
      <c r="AZ52" s="492"/>
      <c r="BA52" s="492"/>
      <c r="BB52" s="492"/>
      <c r="BC52" s="492"/>
      <c r="BD52" s="492"/>
      <c r="BE52" s="492"/>
      <c r="BF52" s="492"/>
      <c r="BG52" s="492"/>
      <c r="BH52" s="492"/>
      <c r="BI52" s="492"/>
      <c r="BJ52" s="492"/>
      <c r="BK52" s="492"/>
      <c r="BL52" s="492"/>
      <c r="BM52" s="492"/>
      <c r="BN52" s="492"/>
      <c r="BO52" s="492"/>
      <c r="BP52" s="492"/>
      <c r="BQ52" s="492"/>
      <c r="BR52" s="492"/>
      <c r="BS52" s="492"/>
      <c r="BT52" s="492"/>
      <c r="BU52" s="492"/>
      <c r="BV52" s="492"/>
      <c r="BW52" s="492"/>
      <c r="BX52" s="492"/>
      <c r="BY52" s="492"/>
      <c r="BZ52" s="492"/>
      <c r="CA52" s="492"/>
      <c r="CB52" s="492"/>
      <c r="CC52" s="492"/>
      <c r="CD52" s="492"/>
      <c r="CE52" s="492"/>
      <c r="CF52" s="492"/>
      <c r="CG52" s="492"/>
      <c r="CH52" s="492"/>
      <c r="CI52" s="492"/>
      <c r="CJ52" s="492"/>
      <c r="CK52" s="492"/>
      <c r="CL52" s="492"/>
      <c r="CM52" s="492"/>
    </row>
    <row r="53" spans="1:91" s="58" customFormat="1">
      <c r="A53" s="421" t="s">
        <v>201</v>
      </c>
      <c r="B53" s="247" t="s">
        <v>157</v>
      </c>
      <c r="C53" s="63" t="s">
        <v>13</v>
      </c>
      <c r="D53" s="177">
        <v>60</v>
      </c>
      <c r="E53" s="67">
        <v>0</v>
      </c>
      <c r="F53" s="173">
        <f>D53*E53</f>
        <v>0</v>
      </c>
      <c r="G53" s="492"/>
      <c r="H53" s="492"/>
      <c r="I53" s="492"/>
      <c r="J53" s="492"/>
      <c r="K53" s="492"/>
      <c r="L53" s="492"/>
      <c r="M53" s="492"/>
      <c r="N53" s="492"/>
      <c r="O53" s="492"/>
      <c r="P53" s="492"/>
      <c r="Q53" s="492"/>
      <c r="R53" s="492"/>
      <c r="S53" s="492"/>
      <c r="T53" s="492"/>
      <c r="U53" s="492"/>
      <c r="V53" s="492"/>
      <c r="W53" s="492"/>
      <c r="X53" s="492"/>
      <c r="Y53" s="492"/>
      <c r="Z53" s="492"/>
      <c r="AA53" s="492"/>
      <c r="AB53" s="492"/>
      <c r="AC53" s="492"/>
      <c r="AD53" s="492"/>
      <c r="AE53" s="492"/>
      <c r="AF53" s="492"/>
      <c r="AG53" s="492"/>
      <c r="AH53" s="492"/>
      <c r="AI53" s="492"/>
      <c r="AJ53" s="492"/>
      <c r="AK53" s="492"/>
      <c r="AL53" s="492"/>
      <c r="AM53" s="492"/>
      <c r="AN53" s="492"/>
      <c r="AO53" s="492"/>
      <c r="AP53" s="492"/>
      <c r="AQ53" s="492"/>
      <c r="AR53" s="492"/>
      <c r="AS53" s="492"/>
      <c r="AT53" s="492"/>
      <c r="AU53" s="492"/>
      <c r="AV53" s="492"/>
      <c r="AW53" s="492"/>
      <c r="AX53" s="492"/>
      <c r="AY53" s="492"/>
      <c r="AZ53" s="492"/>
      <c r="BA53" s="492"/>
      <c r="BB53" s="492"/>
      <c r="BC53" s="492"/>
      <c r="BD53" s="492"/>
      <c r="BE53" s="492"/>
      <c r="BF53" s="492"/>
      <c r="BG53" s="492"/>
      <c r="BH53" s="492"/>
      <c r="BI53" s="492"/>
      <c r="BJ53" s="492"/>
      <c r="BK53" s="492"/>
      <c r="BL53" s="492"/>
      <c r="BM53" s="492"/>
      <c r="BN53" s="492"/>
      <c r="BO53" s="492"/>
      <c r="BP53" s="492"/>
      <c r="BQ53" s="492"/>
      <c r="BR53" s="492"/>
      <c r="BS53" s="492"/>
      <c r="BT53" s="492"/>
      <c r="BU53" s="492"/>
      <c r="BV53" s="492"/>
      <c r="BW53" s="492"/>
      <c r="BX53" s="492"/>
      <c r="BY53" s="492"/>
      <c r="BZ53" s="492"/>
      <c r="CA53" s="492"/>
      <c r="CB53" s="492"/>
      <c r="CC53" s="492"/>
      <c r="CD53" s="492"/>
      <c r="CE53" s="492"/>
      <c r="CF53" s="492"/>
      <c r="CG53" s="492"/>
      <c r="CH53" s="492"/>
      <c r="CI53" s="492"/>
      <c r="CJ53" s="492"/>
      <c r="CK53" s="492"/>
      <c r="CL53" s="492"/>
      <c r="CM53" s="492"/>
    </row>
    <row r="54" spans="1:91" s="58" customFormat="1">
      <c r="A54" s="60"/>
      <c r="B54" s="61"/>
      <c r="C54" s="68"/>
      <c r="D54" s="176"/>
      <c r="E54" s="65"/>
      <c r="F54" s="174"/>
      <c r="G54" s="492"/>
      <c r="H54" s="492"/>
      <c r="I54" s="492"/>
      <c r="J54" s="492"/>
      <c r="K54" s="492"/>
      <c r="L54" s="492"/>
      <c r="M54" s="492"/>
      <c r="N54" s="492"/>
      <c r="O54" s="492"/>
      <c r="P54" s="492"/>
      <c r="Q54" s="492"/>
      <c r="R54" s="492"/>
      <c r="S54" s="492"/>
      <c r="T54" s="492"/>
      <c r="U54" s="492"/>
      <c r="V54" s="492"/>
      <c r="W54" s="492"/>
      <c r="X54" s="492"/>
      <c r="Y54" s="492"/>
      <c r="Z54" s="492"/>
      <c r="AA54" s="492"/>
      <c r="AB54" s="492"/>
      <c r="AC54" s="492"/>
      <c r="AD54" s="492"/>
      <c r="AE54" s="492"/>
      <c r="AF54" s="492"/>
      <c r="AG54" s="492"/>
      <c r="AH54" s="492"/>
      <c r="AI54" s="492"/>
      <c r="AJ54" s="492"/>
      <c r="AK54" s="492"/>
      <c r="AL54" s="492"/>
      <c r="AM54" s="492"/>
      <c r="AN54" s="492"/>
      <c r="AO54" s="492"/>
      <c r="AP54" s="492"/>
      <c r="AQ54" s="492"/>
      <c r="AR54" s="492"/>
      <c r="AS54" s="492"/>
      <c r="AT54" s="492"/>
      <c r="AU54" s="492"/>
      <c r="AV54" s="492"/>
      <c r="AW54" s="492"/>
      <c r="AX54" s="492"/>
      <c r="AY54" s="492"/>
      <c r="AZ54" s="492"/>
      <c r="BA54" s="492"/>
      <c r="BB54" s="492"/>
      <c r="BC54" s="492"/>
      <c r="BD54" s="492"/>
      <c r="BE54" s="492"/>
      <c r="BF54" s="492"/>
      <c r="BG54" s="492"/>
      <c r="BH54" s="492"/>
      <c r="BI54" s="492"/>
      <c r="BJ54" s="492"/>
      <c r="BK54" s="492"/>
      <c r="BL54" s="492"/>
      <c r="BM54" s="492"/>
      <c r="BN54" s="492"/>
      <c r="BO54" s="492"/>
      <c r="BP54" s="492"/>
      <c r="BQ54" s="492"/>
      <c r="BR54" s="492"/>
      <c r="BS54" s="492"/>
      <c r="BT54" s="492"/>
      <c r="BU54" s="492"/>
      <c r="BV54" s="492"/>
      <c r="BW54" s="492"/>
      <c r="BX54" s="492"/>
      <c r="BY54" s="492"/>
      <c r="BZ54" s="492"/>
      <c r="CA54" s="492"/>
      <c r="CB54" s="492"/>
      <c r="CC54" s="492"/>
      <c r="CD54" s="492"/>
      <c r="CE54" s="492"/>
      <c r="CF54" s="492"/>
      <c r="CG54" s="492"/>
      <c r="CH54" s="492"/>
      <c r="CI54" s="492"/>
      <c r="CJ54" s="492"/>
      <c r="CK54" s="492"/>
      <c r="CL54" s="492"/>
      <c r="CM54" s="492"/>
    </row>
    <row r="55" spans="1:91" s="58" customFormat="1" ht="81" customHeight="1">
      <c r="A55" s="60" t="s">
        <v>41</v>
      </c>
      <c r="B55" s="255" t="s">
        <v>222</v>
      </c>
      <c r="C55" s="68"/>
      <c r="D55" s="176"/>
      <c r="E55" s="65"/>
      <c r="F55" s="174"/>
      <c r="G55" s="492"/>
      <c r="H55" s="492"/>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c r="AG55" s="492"/>
      <c r="AH55" s="492"/>
      <c r="AI55" s="492"/>
      <c r="AJ55" s="492"/>
      <c r="AK55" s="492"/>
      <c r="AL55" s="492"/>
      <c r="AM55" s="492"/>
      <c r="AN55" s="492"/>
      <c r="AO55" s="492"/>
      <c r="AP55" s="492"/>
      <c r="AQ55" s="492"/>
      <c r="AR55" s="492"/>
      <c r="AS55" s="492"/>
      <c r="AT55" s="492"/>
      <c r="AU55" s="492"/>
      <c r="AV55" s="492"/>
      <c r="AW55" s="492"/>
      <c r="AX55" s="492"/>
      <c r="AY55" s="492"/>
      <c r="AZ55" s="492"/>
      <c r="BA55" s="492"/>
      <c r="BB55" s="492"/>
      <c r="BC55" s="492"/>
      <c r="BD55" s="492"/>
      <c r="BE55" s="492"/>
      <c r="BF55" s="492"/>
      <c r="BG55" s="492"/>
      <c r="BH55" s="492"/>
      <c r="BI55" s="492"/>
      <c r="BJ55" s="492"/>
      <c r="BK55" s="492"/>
      <c r="BL55" s="492"/>
      <c r="BM55" s="492"/>
      <c r="BN55" s="492"/>
      <c r="BO55" s="492"/>
      <c r="BP55" s="492"/>
      <c r="BQ55" s="492"/>
      <c r="BR55" s="492"/>
      <c r="BS55" s="492"/>
      <c r="BT55" s="492"/>
      <c r="BU55" s="492"/>
      <c r="BV55" s="492"/>
      <c r="BW55" s="492"/>
      <c r="BX55" s="492"/>
      <c r="BY55" s="492"/>
      <c r="BZ55" s="492"/>
      <c r="CA55" s="492"/>
      <c r="CB55" s="492"/>
      <c r="CC55" s="492"/>
      <c r="CD55" s="492"/>
      <c r="CE55" s="492"/>
      <c r="CF55" s="492"/>
      <c r="CG55" s="492"/>
      <c r="CH55" s="492"/>
      <c r="CI55" s="492"/>
      <c r="CJ55" s="492"/>
      <c r="CK55" s="492"/>
      <c r="CL55" s="492"/>
      <c r="CM55" s="492"/>
    </row>
    <row r="56" spans="1:91" s="58" customFormat="1">
      <c r="A56" s="408" t="s">
        <v>202</v>
      </c>
      <c r="B56" s="409" t="s">
        <v>156</v>
      </c>
      <c r="C56" s="410" t="s">
        <v>6</v>
      </c>
      <c r="D56" s="411">
        <v>3</v>
      </c>
      <c r="E56" s="412">
        <v>0</v>
      </c>
      <c r="F56" s="413">
        <f>D56*E56</f>
        <v>0</v>
      </c>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492"/>
      <c r="BA56" s="492"/>
      <c r="BB56" s="492"/>
      <c r="BC56" s="492"/>
      <c r="BD56" s="492"/>
      <c r="BE56" s="492"/>
      <c r="BF56" s="492"/>
      <c r="BG56" s="492"/>
      <c r="BH56" s="492"/>
      <c r="BI56" s="492"/>
      <c r="BJ56" s="492"/>
      <c r="BK56" s="492"/>
      <c r="BL56" s="492"/>
      <c r="BM56" s="492"/>
      <c r="BN56" s="492"/>
      <c r="BO56" s="492"/>
      <c r="BP56" s="492"/>
      <c r="BQ56" s="492"/>
      <c r="BR56" s="492"/>
      <c r="BS56" s="492"/>
      <c r="BT56" s="492"/>
      <c r="BU56" s="492"/>
      <c r="BV56" s="492"/>
      <c r="BW56" s="492"/>
      <c r="BX56" s="492"/>
      <c r="BY56" s="492"/>
      <c r="BZ56" s="492"/>
      <c r="CA56" s="492"/>
      <c r="CB56" s="492"/>
      <c r="CC56" s="492"/>
      <c r="CD56" s="492"/>
      <c r="CE56" s="492"/>
      <c r="CF56" s="492"/>
      <c r="CG56" s="492"/>
      <c r="CH56" s="492"/>
      <c r="CI56" s="492"/>
      <c r="CJ56" s="492"/>
      <c r="CK56" s="492"/>
      <c r="CL56" s="492"/>
      <c r="CM56" s="492"/>
    </row>
    <row r="57" spans="1:91" s="58" customFormat="1">
      <c r="A57" s="418" t="s">
        <v>203</v>
      </c>
      <c r="B57" s="419" t="s">
        <v>163</v>
      </c>
      <c r="C57" s="415" t="s">
        <v>10</v>
      </c>
      <c r="D57" s="416">
        <v>11</v>
      </c>
      <c r="E57" s="417">
        <v>0</v>
      </c>
      <c r="F57" s="420">
        <f>D57*E57</f>
        <v>0</v>
      </c>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492"/>
      <c r="BA57" s="492"/>
      <c r="BB57" s="492"/>
      <c r="BC57" s="492"/>
      <c r="BD57" s="492"/>
      <c r="BE57" s="492"/>
      <c r="BF57" s="492"/>
      <c r="BG57" s="492"/>
      <c r="BH57" s="492"/>
      <c r="BI57" s="492"/>
      <c r="BJ57" s="492"/>
      <c r="BK57" s="492"/>
      <c r="BL57" s="492"/>
      <c r="BM57" s="492"/>
      <c r="BN57" s="492"/>
      <c r="BO57" s="492"/>
      <c r="BP57" s="492"/>
      <c r="BQ57" s="492"/>
      <c r="BR57" s="492"/>
      <c r="BS57" s="492"/>
      <c r="BT57" s="492"/>
      <c r="BU57" s="492"/>
      <c r="BV57" s="492"/>
      <c r="BW57" s="492"/>
      <c r="BX57" s="492"/>
      <c r="BY57" s="492"/>
      <c r="BZ57" s="492"/>
      <c r="CA57" s="492"/>
      <c r="CB57" s="492"/>
      <c r="CC57" s="492"/>
      <c r="CD57" s="492"/>
      <c r="CE57" s="492"/>
      <c r="CF57" s="492"/>
      <c r="CG57" s="492"/>
      <c r="CH57" s="492"/>
      <c r="CI57" s="492"/>
      <c r="CJ57" s="492"/>
      <c r="CK57" s="492"/>
      <c r="CL57" s="492"/>
      <c r="CM57" s="492"/>
    </row>
    <row r="58" spans="1:91" s="58" customFormat="1">
      <c r="A58" s="246" t="s">
        <v>204</v>
      </c>
      <c r="B58" s="247" t="s">
        <v>157</v>
      </c>
      <c r="C58" s="63" t="s">
        <v>13</v>
      </c>
      <c r="D58" s="177">
        <v>450</v>
      </c>
      <c r="E58" s="67">
        <v>0</v>
      </c>
      <c r="F58" s="173">
        <f>D58*E58</f>
        <v>0</v>
      </c>
      <c r="G58" s="492"/>
      <c r="H58" s="492"/>
      <c r="I58" s="492"/>
      <c r="J58" s="492"/>
      <c r="K58" s="492"/>
      <c r="L58" s="492"/>
      <c r="M58" s="492"/>
      <c r="N58" s="492"/>
      <c r="O58" s="492"/>
      <c r="P58" s="492"/>
      <c r="Q58" s="492"/>
      <c r="R58" s="492"/>
      <c r="S58" s="492"/>
      <c r="T58" s="492"/>
      <c r="U58" s="492"/>
      <c r="V58" s="492"/>
      <c r="W58" s="492"/>
      <c r="X58" s="492"/>
      <c r="Y58" s="492"/>
      <c r="Z58" s="492"/>
      <c r="AA58" s="492"/>
      <c r="AB58" s="492"/>
      <c r="AC58" s="492"/>
      <c r="AD58" s="492"/>
      <c r="AE58" s="492"/>
      <c r="AF58" s="492"/>
      <c r="AG58" s="492"/>
      <c r="AH58" s="492"/>
      <c r="AI58" s="492"/>
      <c r="AJ58" s="492"/>
      <c r="AK58" s="492"/>
      <c r="AL58" s="492"/>
      <c r="AM58" s="492"/>
      <c r="AN58" s="492"/>
      <c r="AO58" s="492"/>
      <c r="AP58" s="492"/>
      <c r="AQ58" s="492"/>
      <c r="AR58" s="492"/>
      <c r="AS58" s="492"/>
      <c r="AT58" s="492"/>
      <c r="AU58" s="492"/>
      <c r="AV58" s="492"/>
      <c r="AW58" s="492"/>
      <c r="AX58" s="492"/>
      <c r="AY58" s="492"/>
      <c r="AZ58" s="492"/>
      <c r="BA58" s="492"/>
      <c r="BB58" s="492"/>
      <c r="BC58" s="492"/>
      <c r="BD58" s="492"/>
      <c r="BE58" s="492"/>
      <c r="BF58" s="492"/>
      <c r="BG58" s="492"/>
      <c r="BH58" s="492"/>
      <c r="BI58" s="492"/>
      <c r="BJ58" s="492"/>
      <c r="BK58" s="492"/>
      <c r="BL58" s="492"/>
      <c r="BM58" s="492"/>
      <c r="BN58" s="492"/>
      <c r="BO58" s="492"/>
      <c r="BP58" s="492"/>
      <c r="BQ58" s="492"/>
      <c r="BR58" s="492"/>
      <c r="BS58" s="492"/>
      <c r="BT58" s="492"/>
      <c r="BU58" s="492"/>
      <c r="BV58" s="492"/>
      <c r="BW58" s="492"/>
      <c r="BX58" s="492"/>
      <c r="BY58" s="492"/>
      <c r="BZ58" s="492"/>
      <c r="CA58" s="492"/>
      <c r="CB58" s="492"/>
      <c r="CC58" s="492"/>
      <c r="CD58" s="492"/>
      <c r="CE58" s="492"/>
      <c r="CF58" s="492"/>
      <c r="CG58" s="492"/>
      <c r="CH58" s="492"/>
      <c r="CI58" s="492"/>
      <c r="CJ58" s="492"/>
      <c r="CK58" s="492"/>
      <c r="CL58" s="492"/>
      <c r="CM58" s="492"/>
    </row>
    <row r="59" spans="1:91" s="58" customFormat="1">
      <c r="A59" s="60"/>
      <c r="B59" s="61"/>
      <c r="C59" s="68"/>
      <c r="D59" s="72"/>
      <c r="E59" s="65"/>
      <c r="F59" s="174"/>
      <c r="G59" s="492"/>
      <c r="H59" s="492"/>
      <c r="I59" s="492"/>
      <c r="J59" s="492"/>
      <c r="K59" s="492"/>
      <c r="L59" s="492"/>
      <c r="M59" s="492"/>
      <c r="N59" s="492"/>
      <c r="O59" s="492"/>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2"/>
      <c r="AM59" s="492"/>
      <c r="AN59" s="492"/>
      <c r="AO59" s="492"/>
      <c r="AP59" s="492"/>
      <c r="AQ59" s="492"/>
      <c r="AR59" s="492"/>
      <c r="AS59" s="492"/>
      <c r="AT59" s="492"/>
      <c r="AU59" s="492"/>
      <c r="AV59" s="492"/>
      <c r="AW59" s="492"/>
      <c r="AX59" s="492"/>
      <c r="AY59" s="492"/>
      <c r="AZ59" s="492"/>
      <c r="BA59" s="492"/>
      <c r="BB59" s="492"/>
      <c r="BC59" s="492"/>
      <c r="BD59" s="492"/>
      <c r="BE59" s="492"/>
      <c r="BF59" s="492"/>
      <c r="BG59" s="492"/>
      <c r="BH59" s="492"/>
      <c r="BI59" s="492"/>
      <c r="BJ59" s="492"/>
      <c r="BK59" s="492"/>
      <c r="BL59" s="492"/>
      <c r="BM59" s="492"/>
      <c r="BN59" s="492"/>
      <c r="BO59" s="492"/>
      <c r="BP59" s="492"/>
      <c r="BQ59" s="492"/>
      <c r="BR59" s="492"/>
      <c r="BS59" s="492"/>
      <c r="BT59" s="492"/>
      <c r="BU59" s="492"/>
      <c r="BV59" s="492"/>
      <c r="BW59" s="492"/>
      <c r="BX59" s="492"/>
      <c r="BY59" s="492"/>
      <c r="BZ59" s="492"/>
      <c r="CA59" s="492"/>
      <c r="CB59" s="492"/>
      <c r="CC59" s="492"/>
      <c r="CD59" s="492"/>
      <c r="CE59" s="492"/>
      <c r="CF59" s="492"/>
      <c r="CG59" s="492"/>
      <c r="CH59" s="492"/>
      <c r="CI59" s="492"/>
      <c r="CJ59" s="492"/>
      <c r="CK59" s="492"/>
      <c r="CL59" s="492"/>
      <c r="CM59" s="492"/>
    </row>
    <row r="60" spans="1:91" s="54" customFormat="1">
      <c r="A60" s="512" t="s">
        <v>149</v>
      </c>
      <c r="B60" s="509"/>
      <c r="C60" s="509"/>
      <c r="D60" s="509"/>
      <c r="E60" s="509"/>
      <c r="F60" s="447">
        <f>SUM(F47:F58)</f>
        <v>0</v>
      </c>
      <c r="G60" s="490"/>
      <c r="H60" s="490"/>
      <c r="I60" s="490"/>
      <c r="J60" s="490"/>
      <c r="K60" s="490"/>
      <c r="L60" s="490"/>
      <c r="M60" s="490"/>
      <c r="N60" s="490"/>
      <c r="O60" s="490"/>
      <c r="P60" s="490"/>
      <c r="Q60" s="490"/>
      <c r="R60" s="490"/>
      <c r="S60" s="490"/>
      <c r="T60" s="490"/>
      <c r="U60" s="490"/>
      <c r="V60" s="490"/>
      <c r="W60" s="490"/>
      <c r="X60" s="490"/>
      <c r="Y60" s="490"/>
      <c r="Z60" s="490"/>
      <c r="AA60" s="490"/>
      <c r="AB60" s="490"/>
      <c r="AC60" s="490"/>
      <c r="AD60" s="490"/>
      <c r="AE60" s="490"/>
      <c r="AF60" s="490"/>
      <c r="AG60" s="490"/>
      <c r="AH60" s="490"/>
      <c r="AI60" s="490"/>
      <c r="AJ60" s="490"/>
      <c r="AK60" s="490"/>
      <c r="AL60" s="490"/>
      <c r="AM60" s="490"/>
      <c r="AN60" s="490"/>
      <c r="AO60" s="490"/>
      <c r="AP60" s="490"/>
      <c r="AQ60" s="490"/>
      <c r="AR60" s="490"/>
      <c r="AS60" s="490"/>
      <c r="AT60" s="490"/>
      <c r="AU60" s="490"/>
      <c r="AV60" s="490"/>
      <c r="AW60" s="490"/>
      <c r="AX60" s="490"/>
      <c r="AY60" s="490"/>
      <c r="AZ60" s="490"/>
      <c r="BA60" s="490"/>
      <c r="BB60" s="490"/>
      <c r="BC60" s="490"/>
      <c r="BD60" s="490"/>
      <c r="BE60" s="490"/>
      <c r="BF60" s="490"/>
      <c r="BG60" s="490"/>
      <c r="BH60" s="490"/>
      <c r="BI60" s="490"/>
      <c r="BJ60" s="490"/>
      <c r="BK60" s="490"/>
      <c r="BL60" s="490"/>
      <c r="BM60" s="490"/>
      <c r="BN60" s="490"/>
      <c r="BO60" s="490"/>
      <c r="BP60" s="490"/>
      <c r="BQ60" s="490"/>
      <c r="BR60" s="490"/>
      <c r="BS60" s="490"/>
      <c r="BT60" s="490"/>
      <c r="BU60" s="490"/>
      <c r="BV60" s="490"/>
      <c r="BW60" s="490"/>
      <c r="BX60" s="490"/>
      <c r="BY60" s="490"/>
      <c r="BZ60" s="490"/>
      <c r="CA60" s="490"/>
      <c r="CB60" s="490"/>
      <c r="CC60" s="490"/>
      <c r="CD60" s="490"/>
      <c r="CE60" s="490"/>
      <c r="CF60" s="490"/>
      <c r="CG60" s="490"/>
      <c r="CH60" s="490"/>
      <c r="CI60" s="490"/>
      <c r="CJ60" s="490"/>
      <c r="CK60" s="490"/>
      <c r="CL60" s="490"/>
      <c r="CM60" s="490"/>
    </row>
    <row r="61" spans="1:91" s="54" customFormat="1">
      <c r="A61" s="73"/>
      <c r="B61" s="73"/>
      <c r="C61" s="363"/>
      <c r="D61" s="74"/>
      <c r="E61" s="73"/>
      <c r="F61" s="251"/>
      <c r="G61" s="490"/>
      <c r="H61" s="490"/>
      <c r="I61" s="490"/>
      <c r="J61" s="490"/>
      <c r="K61" s="490"/>
      <c r="L61" s="490"/>
      <c r="M61" s="490"/>
      <c r="N61" s="490"/>
      <c r="O61" s="490"/>
      <c r="P61" s="490"/>
      <c r="Q61" s="490"/>
      <c r="R61" s="490"/>
      <c r="S61" s="490"/>
      <c r="T61" s="490"/>
      <c r="U61" s="490"/>
      <c r="V61" s="490"/>
      <c r="W61" s="490"/>
      <c r="X61" s="490"/>
      <c r="Y61" s="490"/>
      <c r="Z61" s="490"/>
      <c r="AA61" s="490"/>
      <c r="AB61" s="490"/>
      <c r="AC61" s="490"/>
      <c r="AD61" s="490"/>
      <c r="AE61" s="490"/>
      <c r="AF61" s="490"/>
      <c r="AG61" s="490"/>
      <c r="AH61" s="490"/>
      <c r="AI61" s="490"/>
      <c r="AJ61" s="490"/>
      <c r="AK61" s="490"/>
      <c r="AL61" s="490"/>
      <c r="AM61" s="490"/>
      <c r="AN61" s="490"/>
      <c r="AO61" s="490"/>
      <c r="AP61" s="490"/>
      <c r="AQ61" s="490"/>
      <c r="AR61" s="490"/>
      <c r="AS61" s="490"/>
      <c r="AT61" s="490"/>
      <c r="AU61" s="490"/>
      <c r="AV61" s="490"/>
      <c r="AW61" s="490"/>
      <c r="AX61" s="490"/>
      <c r="AY61" s="490"/>
      <c r="AZ61" s="490"/>
      <c r="BA61" s="490"/>
      <c r="BB61" s="490"/>
      <c r="BC61" s="490"/>
      <c r="BD61" s="490"/>
      <c r="BE61" s="490"/>
      <c r="BF61" s="490"/>
      <c r="BG61" s="490"/>
      <c r="BH61" s="490"/>
      <c r="BI61" s="490"/>
      <c r="BJ61" s="490"/>
      <c r="BK61" s="490"/>
      <c r="BL61" s="490"/>
      <c r="BM61" s="490"/>
      <c r="BN61" s="490"/>
      <c r="BO61" s="490"/>
      <c r="BP61" s="490"/>
      <c r="BQ61" s="490"/>
      <c r="BR61" s="490"/>
      <c r="BS61" s="490"/>
      <c r="BT61" s="490"/>
      <c r="BU61" s="490"/>
      <c r="BV61" s="490"/>
      <c r="BW61" s="490"/>
      <c r="BX61" s="490"/>
      <c r="BY61" s="490"/>
      <c r="BZ61" s="490"/>
      <c r="CA61" s="490"/>
      <c r="CB61" s="490"/>
      <c r="CC61" s="490"/>
      <c r="CD61" s="490"/>
      <c r="CE61" s="490"/>
      <c r="CF61" s="490"/>
      <c r="CG61" s="490"/>
      <c r="CH61" s="490"/>
      <c r="CI61" s="490"/>
      <c r="CJ61" s="490"/>
      <c r="CK61" s="490"/>
      <c r="CL61" s="490"/>
      <c r="CM61" s="490"/>
    </row>
    <row r="62" spans="1:91" s="54" customFormat="1">
      <c r="A62" s="214"/>
      <c r="B62" s="215"/>
      <c r="C62" s="216"/>
      <c r="D62" s="217"/>
      <c r="E62" s="218"/>
      <c r="F62" s="69"/>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0"/>
      <c r="AK62" s="490"/>
      <c r="AL62" s="490"/>
      <c r="AM62" s="490"/>
      <c r="AN62" s="490"/>
      <c r="AO62" s="490"/>
      <c r="AP62" s="490"/>
      <c r="AQ62" s="490"/>
      <c r="AR62" s="490"/>
      <c r="AS62" s="490"/>
      <c r="AT62" s="490"/>
      <c r="AU62" s="490"/>
      <c r="AV62" s="490"/>
      <c r="AW62" s="490"/>
      <c r="AX62" s="490"/>
      <c r="AY62" s="490"/>
      <c r="AZ62" s="490"/>
      <c r="BA62" s="490"/>
      <c r="BB62" s="490"/>
      <c r="BC62" s="490"/>
      <c r="BD62" s="490"/>
      <c r="BE62" s="490"/>
      <c r="BF62" s="490"/>
      <c r="BG62" s="490"/>
      <c r="BH62" s="490"/>
      <c r="BI62" s="490"/>
      <c r="BJ62" s="490"/>
      <c r="BK62" s="490"/>
      <c r="BL62" s="490"/>
      <c r="BM62" s="490"/>
      <c r="BN62" s="490"/>
      <c r="BO62" s="490"/>
      <c r="BP62" s="490"/>
      <c r="BQ62" s="490"/>
      <c r="BR62" s="490"/>
      <c r="BS62" s="490"/>
      <c r="BT62" s="490"/>
      <c r="BU62" s="490"/>
      <c r="BV62" s="490"/>
      <c r="BW62" s="490"/>
      <c r="BX62" s="490"/>
      <c r="BY62" s="490"/>
      <c r="BZ62" s="490"/>
      <c r="CA62" s="490"/>
      <c r="CB62" s="490"/>
      <c r="CC62" s="490"/>
      <c r="CD62" s="490"/>
      <c r="CE62" s="490"/>
      <c r="CF62" s="490"/>
      <c r="CG62" s="490"/>
      <c r="CH62" s="490"/>
      <c r="CI62" s="490"/>
      <c r="CJ62" s="490"/>
      <c r="CK62" s="490"/>
      <c r="CL62" s="490"/>
      <c r="CM62" s="490"/>
    </row>
    <row r="63" spans="1:91" s="54" customFormat="1">
      <c r="A63" s="85" t="s">
        <v>150</v>
      </c>
      <c r="B63" s="70" t="s">
        <v>39</v>
      </c>
      <c r="C63" s="102"/>
      <c r="D63" s="103"/>
      <c r="E63" s="213"/>
      <c r="F63" s="448"/>
      <c r="G63" s="490"/>
      <c r="H63" s="490"/>
      <c r="I63" s="490"/>
      <c r="J63" s="490"/>
      <c r="K63" s="490"/>
      <c r="L63" s="490"/>
      <c r="M63" s="490"/>
      <c r="N63" s="490"/>
      <c r="O63" s="490"/>
      <c r="P63" s="490"/>
      <c r="Q63" s="490"/>
      <c r="R63" s="490"/>
      <c r="S63" s="490"/>
      <c r="T63" s="490"/>
      <c r="U63" s="490"/>
      <c r="V63" s="490"/>
      <c r="W63" s="490"/>
      <c r="X63" s="490"/>
      <c r="Y63" s="490"/>
      <c r="Z63" s="490"/>
      <c r="AA63" s="490"/>
      <c r="AB63" s="490"/>
      <c r="AC63" s="490"/>
      <c r="AD63" s="490"/>
      <c r="AE63" s="490"/>
      <c r="AF63" s="490"/>
      <c r="AG63" s="490"/>
      <c r="AH63" s="490"/>
      <c r="AI63" s="490"/>
      <c r="AJ63" s="490"/>
      <c r="AK63" s="490"/>
      <c r="AL63" s="490"/>
      <c r="AM63" s="490"/>
      <c r="AN63" s="490"/>
      <c r="AO63" s="490"/>
      <c r="AP63" s="490"/>
      <c r="AQ63" s="490"/>
      <c r="AR63" s="490"/>
      <c r="AS63" s="490"/>
      <c r="AT63" s="490"/>
      <c r="AU63" s="490"/>
      <c r="AV63" s="490"/>
      <c r="AW63" s="490"/>
      <c r="AX63" s="490"/>
      <c r="AY63" s="490"/>
      <c r="AZ63" s="490"/>
      <c r="BA63" s="490"/>
      <c r="BB63" s="490"/>
      <c r="BC63" s="490"/>
      <c r="BD63" s="490"/>
      <c r="BE63" s="490"/>
      <c r="BF63" s="490"/>
      <c r="BG63" s="490"/>
      <c r="BH63" s="490"/>
      <c r="BI63" s="490"/>
      <c r="BJ63" s="490"/>
      <c r="BK63" s="490"/>
      <c r="BL63" s="490"/>
      <c r="BM63" s="490"/>
      <c r="BN63" s="490"/>
      <c r="BO63" s="490"/>
      <c r="BP63" s="490"/>
      <c r="BQ63" s="490"/>
      <c r="BR63" s="490"/>
      <c r="BS63" s="490"/>
      <c r="BT63" s="490"/>
      <c r="BU63" s="490"/>
      <c r="BV63" s="490"/>
      <c r="BW63" s="490"/>
      <c r="BX63" s="490"/>
      <c r="BY63" s="490"/>
      <c r="BZ63" s="490"/>
      <c r="CA63" s="490"/>
      <c r="CB63" s="490"/>
      <c r="CC63" s="490"/>
      <c r="CD63" s="490"/>
      <c r="CE63" s="490"/>
      <c r="CF63" s="490"/>
      <c r="CG63" s="490"/>
      <c r="CH63" s="490"/>
      <c r="CI63" s="490"/>
      <c r="CJ63" s="490"/>
      <c r="CK63" s="490"/>
      <c r="CL63" s="490"/>
      <c r="CM63" s="490"/>
    </row>
    <row r="64" spans="1:91" s="76" customFormat="1">
      <c r="A64" s="60"/>
      <c r="B64" s="61"/>
      <c r="C64" s="68"/>
      <c r="D64" s="20"/>
      <c r="E64" s="65"/>
      <c r="F64" s="69"/>
      <c r="G64" s="490"/>
      <c r="H64" s="490"/>
      <c r="I64" s="490"/>
      <c r="J64" s="490"/>
      <c r="K64" s="490"/>
      <c r="L64" s="490"/>
      <c r="M64" s="490"/>
      <c r="N64" s="490"/>
      <c r="O64" s="490"/>
      <c r="P64" s="490"/>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c r="AW64" s="490"/>
      <c r="AX64" s="490"/>
      <c r="AY64" s="490"/>
      <c r="AZ64" s="490"/>
      <c r="BA64" s="490"/>
      <c r="BB64" s="490"/>
      <c r="BC64" s="490"/>
      <c r="BD64" s="490"/>
      <c r="BE64" s="490"/>
      <c r="BF64" s="490"/>
      <c r="BG64" s="490"/>
      <c r="BH64" s="490"/>
      <c r="BI64" s="490"/>
      <c r="BJ64" s="490"/>
      <c r="BK64" s="490"/>
      <c r="BL64" s="490"/>
      <c r="BM64" s="490"/>
      <c r="BN64" s="490"/>
      <c r="BO64" s="490"/>
      <c r="BP64" s="490"/>
      <c r="BQ64" s="490"/>
      <c r="BR64" s="490"/>
      <c r="BS64" s="490"/>
      <c r="BT64" s="490"/>
      <c r="BU64" s="490"/>
      <c r="BV64" s="490"/>
      <c r="BW64" s="490"/>
      <c r="BX64" s="490"/>
      <c r="BY64" s="490"/>
      <c r="BZ64" s="490"/>
      <c r="CA64" s="490"/>
      <c r="CB64" s="490"/>
      <c r="CC64" s="490"/>
      <c r="CD64" s="490"/>
      <c r="CE64" s="490"/>
      <c r="CF64" s="490"/>
      <c r="CG64" s="490"/>
      <c r="CH64" s="490"/>
      <c r="CI64" s="490"/>
      <c r="CJ64" s="490"/>
      <c r="CK64" s="490"/>
      <c r="CL64" s="490"/>
      <c r="CM64" s="490"/>
    </row>
    <row r="65" spans="1:91" s="54" customFormat="1" ht="18">
      <c r="A65" s="257" t="s">
        <v>14</v>
      </c>
      <c r="B65" s="257" t="s">
        <v>15</v>
      </c>
      <c r="C65" s="257" t="s">
        <v>16</v>
      </c>
      <c r="D65" s="259" t="s">
        <v>261</v>
      </c>
      <c r="E65" s="258" t="s">
        <v>262</v>
      </c>
      <c r="F65" s="444" t="s">
        <v>263</v>
      </c>
      <c r="G65" s="490"/>
      <c r="H65" s="490"/>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0"/>
      <c r="AF65" s="490"/>
      <c r="AG65" s="490"/>
      <c r="AH65" s="490"/>
      <c r="AI65" s="490"/>
      <c r="AJ65" s="490"/>
      <c r="AK65" s="490"/>
      <c r="AL65" s="490"/>
      <c r="AM65" s="490"/>
      <c r="AN65" s="490"/>
      <c r="AO65" s="490"/>
      <c r="AP65" s="490"/>
      <c r="AQ65" s="490"/>
      <c r="AR65" s="490"/>
      <c r="AS65" s="490"/>
      <c r="AT65" s="490"/>
      <c r="AU65" s="490"/>
      <c r="AV65" s="490"/>
      <c r="AW65" s="490"/>
      <c r="AX65" s="490"/>
      <c r="AY65" s="490"/>
      <c r="AZ65" s="490"/>
      <c r="BA65" s="490"/>
      <c r="BB65" s="490"/>
      <c r="BC65" s="490"/>
      <c r="BD65" s="490"/>
      <c r="BE65" s="490"/>
      <c r="BF65" s="490"/>
      <c r="BG65" s="490"/>
      <c r="BH65" s="490"/>
      <c r="BI65" s="490"/>
      <c r="BJ65" s="490"/>
      <c r="BK65" s="490"/>
      <c r="BL65" s="490"/>
      <c r="BM65" s="490"/>
      <c r="BN65" s="490"/>
      <c r="BO65" s="490"/>
      <c r="BP65" s="490"/>
      <c r="BQ65" s="490"/>
      <c r="BR65" s="490"/>
      <c r="BS65" s="490"/>
      <c r="BT65" s="490"/>
      <c r="BU65" s="490"/>
      <c r="BV65" s="490"/>
      <c r="BW65" s="490"/>
      <c r="BX65" s="490"/>
      <c r="BY65" s="490"/>
      <c r="BZ65" s="490"/>
      <c r="CA65" s="490"/>
      <c r="CB65" s="490"/>
      <c r="CC65" s="490"/>
      <c r="CD65" s="490"/>
      <c r="CE65" s="490"/>
      <c r="CF65" s="490"/>
      <c r="CG65" s="490"/>
      <c r="CH65" s="490"/>
      <c r="CI65" s="490"/>
      <c r="CJ65" s="490"/>
      <c r="CK65" s="490"/>
      <c r="CL65" s="490"/>
      <c r="CM65" s="490"/>
    </row>
    <row r="66" spans="1:91" s="59" customFormat="1">
      <c r="A66" s="60"/>
      <c r="B66" s="61"/>
      <c r="C66" s="68"/>
      <c r="D66" s="20"/>
      <c r="E66" s="65"/>
      <c r="F66" s="69"/>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c r="CC66" s="77"/>
      <c r="CD66" s="77"/>
      <c r="CE66" s="77"/>
      <c r="CF66" s="77"/>
      <c r="CG66" s="77"/>
      <c r="CH66" s="77"/>
      <c r="CI66" s="77"/>
      <c r="CJ66" s="77"/>
      <c r="CK66" s="77"/>
      <c r="CL66" s="77"/>
      <c r="CM66" s="77"/>
    </row>
    <row r="67" spans="1:91" s="54" customFormat="1">
      <c r="A67" s="84"/>
      <c r="B67" s="12"/>
      <c r="C67" s="13"/>
      <c r="D67" s="20"/>
      <c r="E67" s="81"/>
      <c r="F67" s="69"/>
      <c r="G67" s="490"/>
      <c r="H67" s="490"/>
      <c r="I67" s="490"/>
      <c r="J67" s="490"/>
      <c r="K67" s="490"/>
      <c r="L67" s="490"/>
      <c r="M67" s="490"/>
      <c r="N67" s="490"/>
      <c r="O67" s="490"/>
      <c r="P67" s="490"/>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c r="AW67" s="490"/>
      <c r="AX67" s="490"/>
      <c r="AY67" s="490"/>
      <c r="AZ67" s="490"/>
      <c r="BA67" s="490"/>
      <c r="BB67" s="490"/>
      <c r="BC67" s="490"/>
      <c r="BD67" s="490"/>
      <c r="BE67" s="490"/>
      <c r="BF67" s="490"/>
      <c r="BG67" s="490"/>
      <c r="BH67" s="490"/>
      <c r="BI67" s="490"/>
      <c r="BJ67" s="490"/>
      <c r="BK67" s="490"/>
      <c r="BL67" s="490"/>
      <c r="BM67" s="490"/>
      <c r="BN67" s="490"/>
      <c r="BO67" s="490"/>
      <c r="BP67" s="490"/>
      <c r="BQ67" s="490"/>
      <c r="BR67" s="490"/>
      <c r="BS67" s="490"/>
      <c r="BT67" s="490"/>
      <c r="BU67" s="490"/>
      <c r="BV67" s="490"/>
      <c r="BW67" s="490"/>
      <c r="BX67" s="490"/>
      <c r="BY67" s="490"/>
      <c r="BZ67" s="490"/>
      <c r="CA67" s="490"/>
      <c r="CB67" s="490"/>
      <c r="CC67" s="490"/>
      <c r="CD67" s="490"/>
      <c r="CE67" s="490"/>
      <c r="CF67" s="490"/>
      <c r="CG67" s="490"/>
      <c r="CH67" s="490"/>
      <c r="CI67" s="490"/>
      <c r="CJ67" s="490"/>
      <c r="CK67" s="490"/>
      <c r="CL67" s="490"/>
      <c r="CM67" s="490"/>
    </row>
    <row r="68" spans="1:91" s="54" customFormat="1" ht="55.5" customHeight="1">
      <c r="A68" s="86" t="s">
        <v>9</v>
      </c>
      <c r="B68" s="255" t="s">
        <v>259</v>
      </c>
      <c r="C68" s="17"/>
      <c r="D68" s="179"/>
      <c r="E68" s="81"/>
      <c r="F68" s="183"/>
      <c r="G68" s="490"/>
      <c r="H68" s="490"/>
      <c r="I68" s="490"/>
      <c r="J68" s="490"/>
      <c r="K68" s="490"/>
      <c r="L68" s="490"/>
      <c r="M68" s="490"/>
      <c r="N68" s="490"/>
      <c r="O68" s="490"/>
      <c r="P68" s="490"/>
      <c r="Q68" s="490"/>
      <c r="R68" s="490"/>
      <c r="S68" s="490"/>
      <c r="T68" s="490"/>
      <c r="U68" s="490"/>
      <c r="V68" s="490"/>
      <c r="W68" s="490"/>
      <c r="X68" s="490"/>
      <c r="Y68" s="490"/>
      <c r="Z68" s="490"/>
      <c r="AA68" s="490"/>
      <c r="AB68" s="490"/>
      <c r="AC68" s="490"/>
      <c r="AD68" s="490"/>
      <c r="AE68" s="490"/>
      <c r="AF68" s="490"/>
      <c r="AG68" s="490"/>
      <c r="AH68" s="490"/>
      <c r="AI68" s="490"/>
      <c r="AJ68" s="490"/>
      <c r="AK68" s="490"/>
      <c r="AL68" s="490"/>
      <c r="AM68" s="490"/>
      <c r="AN68" s="490"/>
      <c r="AO68" s="490"/>
      <c r="AP68" s="490"/>
      <c r="AQ68" s="490"/>
      <c r="AR68" s="490"/>
      <c r="AS68" s="490"/>
      <c r="AT68" s="490"/>
      <c r="AU68" s="490"/>
      <c r="AV68" s="490"/>
      <c r="AW68" s="490"/>
      <c r="AX68" s="490"/>
      <c r="AY68" s="490"/>
      <c r="AZ68" s="490"/>
      <c r="BA68" s="490"/>
      <c r="BB68" s="490"/>
      <c r="BC68" s="490"/>
      <c r="BD68" s="490"/>
      <c r="BE68" s="490"/>
      <c r="BF68" s="490"/>
      <c r="BG68" s="490"/>
      <c r="BH68" s="490"/>
      <c r="BI68" s="490"/>
      <c r="BJ68" s="490"/>
      <c r="BK68" s="490"/>
      <c r="BL68" s="490"/>
      <c r="BM68" s="490"/>
      <c r="BN68" s="490"/>
      <c r="BO68" s="490"/>
      <c r="BP68" s="490"/>
      <c r="BQ68" s="490"/>
      <c r="BR68" s="490"/>
      <c r="BS68" s="490"/>
      <c r="BT68" s="490"/>
      <c r="BU68" s="490"/>
      <c r="BV68" s="490"/>
      <c r="BW68" s="490"/>
      <c r="BX68" s="490"/>
      <c r="BY68" s="490"/>
      <c r="BZ68" s="490"/>
      <c r="CA68" s="490"/>
      <c r="CB68" s="490"/>
      <c r="CC68" s="490"/>
      <c r="CD68" s="490"/>
      <c r="CE68" s="490"/>
      <c r="CF68" s="490"/>
      <c r="CG68" s="490"/>
      <c r="CH68" s="490"/>
      <c r="CI68" s="490"/>
      <c r="CJ68" s="490"/>
      <c r="CK68" s="490"/>
      <c r="CL68" s="490"/>
      <c r="CM68" s="490"/>
    </row>
    <row r="69" spans="1:91" s="54" customFormat="1">
      <c r="A69" s="248"/>
      <c r="B69" s="245"/>
      <c r="C69" s="47" t="s">
        <v>10</v>
      </c>
      <c r="D69" s="180">
        <v>3</v>
      </c>
      <c r="E69" s="48">
        <v>0</v>
      </c>
      <c r="F69" s="180">
        <f>D69*E69</f>
        <v>0</v>
      </c>
      <c r="G69" s="490"/>
      <c r="H69" s="490"/>
      <c r="I69" s="490"/>
      <c r="J69" s="490"/>
      <c r="K69" s="490"/>
      <c r="L69" s="490"/>
      <c r="M69" s="490"/>
      <c r="N69" s="490"/>
      <c r="O69" s="490"/>
      <c r="P69" s="490"/>
      <c r="Q69" s="490"/>
      <c r="R69" s="490"/>
      <c r="S69" s="490"/>
      <c r="T69" s="490"/>
      <c r="U69" s="490"/>
      <c r="V69" s="490"/>
      <c r="W69" s="490"/>
      <c r="X69" s="490"/>
      <c r="Y69" s="490"/>
      <c r="Z69" s="490"/>
      <c r="AA69" s="490"/>
      <c r="AB69" s="490"/>
      <c r="AC69" s="490"/>
      <c r="AD69" s="490"/>
      <c r="AE69" s="490"/>
      <c r="AF69" s="490"/>
      <c r="AG69" s="490"/>
      <c r="AH69" s="490"/>
      <c r="AI69" s="490"/>
      <c r="AJ69" s="490"/>
      <c r="AK69" s="490"/>
      <c r="AL69" s="490"/>
      <c r="AM69" s="490"/>
      <c r="AN69" s="490"/>
      <c r="AO69" s="490"/>
      <c r="AP69" s="490"/>
      <c r="AQ69" s="490"/>
      <c r="AR69" s="490"/>
      <c r="AS69" s="490"/>
      <c r="AT69" s="490"/>
      <c r="AU69" s="490"/>
      <c r="AV69" s="490"/>
      <c r="AW69" s="490"/>
      <c r="AX69" s="490"/>
      <c r="AY69" s="490"/>
      <c r="AZ69" s="490"/>
      <c r="BA69" s="490"/>
      <c r="BB69" s="490"/>
      <c r="BC69" s="490"/>
      <c r="BD69" s="490"/>
      <c r="BE69" s="490"/>
      <c r="BF69" s="490"/>
      <c r="BG69" s="490"/>
      <c r="BH69" s="490"/>
      <c r="BI69" s="490"/>
      <c r="BJ69" s="490"/>
      <c r="BK69" s="490"/>
      <c r="BL69" s="490"/>
      <c r="BM69" s="490"/>
      <c r="BN69" s="490"/>
      <c r="BO69" s="490"/>
      <c r="BP69" s="490"/>
      <c r="BQ69" s="490"/>
      <c r="BR69" s="490"/>
      <c r="BS69" s="490"/>
      <c r="BT69" s="490"/>
      <c r="BU69" s="490"/>
      <c r="BV69" s="490"/>
      <c r="BW69" s="490"/>
      <c r="BX69" s="490"/>
      <c r="BY69" s="490"/>
      <c r="BZ69" s="490"/>
      <c r="CA69" s="490"/>
      <c r="CB69" s="490"/>
      <c r="CC69" s="490"/>
      <c r="CD69" s="490"/>
      <c r="CE69" s="490"/>
      <c r="CF69" s="490"/>
      <c r="CG69" s="490"/>
      <c r="CH69" s="490"/>
      <c r="CI69" s="490"/>
      <c r="CJ69" s="490"/>
      <c r="CK69" s="490"/>
      <c r="CL69" s="490"/>
      <c r="CM69" s="490"/>
    </row>
    <row r="70" spans="1:91" s="54" customFormat="1">
      <c r="A70" s="60"/>
      <c r="B70" s="39"/>
      <c r="C70" s="68"/>
      <c r="D70" s="179"/>
      <c r="E70" s="65"/>
      <c r="F70" s="183"/>
      <c r="G70" s="490"/>
      <c r="H70" s="490"/>
      <c r="I70" s="490"/>
      <c r="J70" s="490"/>
      <c r="K70" s="490"/>
      <c r="L70" s="490"/>
      <c r="M70" s="490"/>
      <c r="N70" s="490"/>
      <c r="O70" s="490"/>
      <c r="P70" s="490"/>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c r="AW70" s="490"/>
      <c r="AX70" s="490"/>
      <c r="AY70" s="490"/>
      <c r="AZ70" s="490"/>
      <c r="BA70" s="490"/>
      <c r="BB70" s="490"/>
      <c r="BC70" s="490"/>
      <c r="BD70" s="490"/>
      <c r="BE70" s="490"/>
      <c r="BF70" s="490"/>
      <c r="BG70" s="490"/>
      <c r="BH70" s="490"/>
      <c r="BI70" s="490"/>
      <c r="BJ70" s="490"/>
      <c r="BK70" s="490"/>
      <c r="BL70" s="490"/>
      <c r="BM70" s="490"/>
      <c r="BN70" s="490"/>
      <c r="BO70" s="490"/>
      <c r="BP70" s="490"/>
      <c r="BQ70" s="490"/>
      <c r="BR70" s="490"/>
      <c r="BS70" s="490"/>
      <c r="BT70" s="490"/>
      <c r="BU70" s="490"/>
      <c r="BV70" s="490"/>
      <c r="BW70" s="490"/>
      <c r="BX70" s="490"/>
      <c r="BY70" s="490"/>
      <c r="BZ70" s="490"/>
      <c r="CA70" s="490"/>
      <c r="CB70" s="490"/>
      <c r="CC70" s="490"/>
      <c r="CD70" s="490"/>
      <c r="CE70" s="490"/>
      <c r="CF70" s="490"/>
      <c r="CG70" s="490"/>
      <c r="CH70" s="490"/>
      <c r="CI70" s="490"/>
      <c r="CJ70" s="490"/>
      <c r="CK70" s="490"/>
      <c r="CL70" s="490"/>
      <c r="CM70" s="490"/>
    </row>
    <row r="71" spans="1:91" s="54" customFormat="1" ht="68.25" customHeight="1">
      <c r="A71" s="60" t="s">
        <v>43</v>
      </c>
      <c r="B71" s="255" t="s">
        <v>223</v>
      </c>
      <c r="C71" s="68"/>
      <c r="D71" s="179"/>
      <c r="E71" s="65"/>
      <c r="F71" s="174"/>
      <c r="G71" s="490"/>
      <c r="H71" s="490"/>
      <c r="I71" s="490"/>
      <c r="J71" s="490"/>
      <c r="K71" s="490"/>
      <c r="L71" s="490"/>
      <c r="M71" s="490"/>
      <c r="N71" s="490"/>
      <c r="O71" s="490"/>
      <c r="P71" s="490"/>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c r="AW71" s="490"/>
      <c r="AX71" s="490"/>
      <c r="AY71" s="490"/>
      <c r="AZ71" s="490"/>
      <c r="BA71" s="490"/>
      <c r="BB71" s="490"/>
      <c r="BC71" s="490"/>
      <c r="BD71" s="490"/>
      <c r="BE71" s="490"/>
      <c r="BF71" s="490"/>
      <c r="BG71" s="490"/>
      <c r="BH71" s="490"/>
      <c r="BI71" s="490"/>
      <c r="BJ71" s="490"/>
      <c r="BK71" s="490"/>
      <c r="BL71" s="490"/>
      <c r="BM71" s="490"/>
      <c r="BN71" s="490"/>
      <c r="BO71" s="490"/>
      <c r="BP71" s="490"/>
      <c r="BQ71" s="490"/>
      <c r="BR71" s="490"/>
      <c r="BS71" s="490"/>
      <c r="BT71" s="490"/>
      <c r="BU71" s="490"/>
      <c r="BV71" s="490"/>
      <c r="BW71" s="490"/>
      <c r="BX71" s="490"/>
      <c r="BY71" s="490"/>
      <c r="BZ71" s="490"/>
      <c r="CA71" s="490"/>
      <c r="CB71" s="490"/>
      <c r="CC71" s="490"/>
      <c r="CD71" s="490"/>
      <c r="CE71" s="490"/>
      <c r="CF71" s="490"/>
      <c r="CG71" s="490"/>
      <c r="CH71" s="490"/>
      <c r="CI71" s="490"/>
      <c r="CJ71" s="490"/>
      <c r="CK71" s="490"/>
      <c r="CL71" s="490"/>
      <c r="CM71" s="490"/>
    </row>
    <row r="72" spans="1:91" s="54" customFormat="1">
      <c r="A72" s="246"/>
      <c r="B72" s="249"/>
      <c r="C72" s="49" t="s">
        <v>46</v>
      </c>
      <c r="D72" s="181">
        <v>18</v>
      </c>
      <c r="E72" s="67">
        <v>0</v>
      </c>
      <c r="F72" s="173">
        <f>D72*E72</f>
        <v>0</v>
      </c>
      <c r="G72" s="490"/>
      <c r="H72" s="490"/>
      <c r="I72" s="490"/>
      <c r="J72" s="490"/>
      <c r="K72" s="490"/>
      <c r="L72" s="490"/>
      <c r="M72" s="490"/>
      <c r="N72" s="490"/>
      <c r="O72" s="490"/>
      <c r="P72" s="490"/>
      <c r="Q72" s="490"/>
      <c r="R72" s="490"/>
      <c r="S72" s="490"/>
      <c r="T72" s="490"/>
      <c r="U72" s="490"/>
      <c r="V72" s="490"/>
      <c r="W72" s="490"/>
      <c r="X72" s="490"/>
      <c r="Y72" s="490"/>
      <c r="Z72" s="490"/>
      <c r="AA72" s="490"/>
      <c r="AB72" s="490"/>
      <c r="AC72" s="490"/>
      <c r="AD72" s="490"/>
      <c r="AE72" s="490"/>
      <c r="AF72" s="490"/>
      <c r="AG72" s="490"/>
      <c r="AH72" s="490"/>
      <c r="AI72" s="490"/>
      <c r="AJ72" s="490"/>
      <c r="AK72" s="490"/>
      <c r="AL72" s="490"/>
      <c r="AM72" s="490"/>
      <c r="AN72" s="490"/>
      <c r="AO72" s="490"/>
      <c r="AP72" s="490"/>
      <c r="AQ72" s="490"/>
      <c r="AR72" s="490"/>
      <c r="AS72" s="490"/>
      <c r="AT72" s="490"/>
      <c r="AU72" s="490"/>
      <c r="AV72" s="490"/>
      <c r="AW72" s="490"/>
      <c r="AX72" s="490"/>
      <c r="AY72" s="490"/>
      <c r="AZ72" s="490"/>
      <c r="BA72" s="490"/>
      <c r="BB72" s="490"/>
      <c r="BC72" s="490"/>
      <c r="BD72" s="490"/>
      <c r="BE72" s="490"/>
      <c r="BF72" s="490"/>
      <c r="BG72" s="490"/>
      <c r="BH72" s="490"/>
      <c r="BI72" s="490"/>
      <c r="BJ72" s="490"/>
      <c r="BK72" s="490"/>
      <c r="BL72" s="490"/>
      <c r="BM72" s="490"/>
      <c r="BN72" s="490"/>
      <c r="BO72" s="490"/>
      <c r="BP72" s="490"/>
      <c r="BQ72" s="490"/>
      <c r="BR72" s="490"/>
      <c r="BS72" s="490"/>
      <c r="BT72" s="490"/>
      <c r="BU72" s="490"/>
      <c r="BV72" s="490"/>
      <c r="BW72" s="490"/>
      <c r="BX72" s="490"/>
      <c r="BY72" s="490"/>
      <c r="BZ72" s="490"/>
      <c r="CA72" s="490"/>
      <c r="CB72" s="490"/>
      <c r="CC72" s="490"/>
      <c r="CD72" s="490"/>
      <c r="CE72" s="490"/>
      <c r="CF72" s="490"/>
      <c r="CG72" s="490"/>
      <c r="CH72" s="490"/>
      <c r="CI72" s="490"/>
      <c r="CJ72" s="490"/>
      <c r="CK72" s="490"/>
      <c r="CL72" s="490"/>
      <c r="CM72" s="490"/>
    </row>
    <row r="73" spans="1:91" s="54" customFormat="1">
      <c r="A73" s="60"/>
      <c r="B73" s="61"/>
      <c r="C73" s="68"/>
      <c r="D73" s="179"/>
      <c r="E73" s="65"/>
      <c r="F73" s="174"/>
      <c r="G73" s="490"/>
      <c r="H73" s="490"/>
      <c r="I73" s="490"/>
      <c r="J73" s="490"/>
      <c r="K73" s="490"/>
      <c r="L73" s="490"/>
      <c r="M73" s="490"/>
      <c r="N73" s="490"/>
      <c r="O73" s="490"/>
      <c r="P73" s="490"/>
      <c r="Q73" s="490"/>
      <c r="R73" s="490"/>
      <c r="S73" s="490"/>
      <c r="T73" s="490"/>
      <c r="U73" s="490"/>
      <c r="V73" s="490"/>
      <c r="W73" s="490"/>
      <c r="X73" s="490"/>
      <c r="Y73" s="490"/>
      <c r="Z73" s="490"/>
      <c r="AA73" s="490"/>
      <c r="AB73" s="490"/>
      <c r="AC73" s="490"/>
      <c r="AD73" s="490"/>
      <c r="AE73" s="490"/>
      <c r="AF73" s="490"/>
      <c r="AG73" s="490"/>
      <c r="AH73" s="490"/>
      <c r="AI73" s="490"/>
      <c r="AJ73" s="490"/>
      <c r="AK73" s="490"/>
      <c r="AL73" s="490"/>
      <c r="AM73" s="490"/>
      <c r="AN73" s="490"/>
      <c r="AO73" s="490"/>
      <c r="AP73" s="490"/>
      <c r="AQ73" s="490"/>
      <c r="AR73" s="490"/>
      <c r="AS73" s="490"/>
      <c r="AT73" s="490"/>
      <c r="AU73" s="490"/>
      <c r="AV73" s="490"/>
      <c r="AW73" s="490"/>
      <c r="AX73" s="490"/>
      <c r="AY73" s="490"/>
      <c r="AZ73" s="490"/>
      <c r="BA73" s="490"/>
      <c r="BB73" s="490"/>
      <c r="BC73" s="490"/>
      <c r="BD73" s="490"/>
      <c r="BE73" s="490"/>
      <c r="BF73" s="490"/>
      <c r="BG73" s="490"/>
      <c r="BH73" s="490"/>
      <c r="BI73" s="490"/>
      <c r="BJ73" s="490"/>
      <c r="BK73" s="490"/>
      <c r="BL73" s="490"/>
      <c r="BM73" s="490"/>
      <c r="BN73" s="490"/>
      <c r="BO73" s="490"/>
      <c r="BP73" s="490"/>
      <c r="BQ73" s="490"/>
      <c r="BR73" s="490"/>
      <c r="BS73" s="490"/>
      <c r="BT73" s="490"/>
      <c r="BU73" s="490"/>
      <c r="BV73" s="490"/>
      <c r="BW73" s="490"/>
      <c r="BX73" s="490"/>
      <c r="BY73" s="490"/>
      <c r="BZ73" s="490"/>
      <c r="CA73" s="490"/>
      <c r="CB73" s="490"/>
      <c r="CC73" s="490"/>
      <c r="CD73" s="490"/>
      <c r="CE73" s="490"/>
      <c r="CF73" s="490"/>
      <c r="CG73" s="490"/>
      <c r="CH73" s="490"/>
      <c r="CI73" s="490"/>
      <c r="CJ73" s="490"/>
      <c r="CK73" s="490"/>
      <c r="CL73" s="490"/>
      <c r="CM73" s="490"/>
    </row>
    <row r="74" spans="1:91" s="54" customFormat="1">
      <c r="A74" s="84"/>
      <c r="B74" s="12"/>
      <c r="C74" s="36"/>
      <c r="D74" s="182"/>
      <c r="E74" s="37"/>
      <c r="F74" s="184"/>
      <c r="G74" s="490"/>
      <c r="H74" s="490"/>
      <c r="I74" s="490"/>
      <c r="J74" s="490"/>
      <c r="K74" s="490"/>
      <c r="L74" s="490"/>
      <c r="M74" s="490"/>
      <c r="N74" s="490"/>
      <c r="O74" s="490"/>
      <c r="P74" s="490"/>
      <c r="Q74" s="490"/>
      <c r="R74" s="490"/>
      <c r="S74" s="490"/>
      <c r="T74" s="490"/>
      <c r="U74" s="490"/>
      <c r="V74" s="490"/>
      <c r="W74" s="490"/>
      <c r="X74" s="490"/>
      <c r="Y74" s="490"/>
      <c r="Z74" s="490"/>
      <c r="AA74" s="490"/>
      <c r="AB74" s="490"/>
      <c r="AC74" s="490"/>
      <c r="AD74" s="490"/>
      <c r="AE74" s="490"/>
      <c r="AF74" s="490"/>
      <c r="AG74" s="490"/>
      <c r="AH74" s="490"/>
      <c r="AI74" s="490"/>
      <c r="AJ74" s="490"/>
      <c r="AK74" s="490"/>
      <c r="AL74" s="490"/>
      <c r="AM74" s="490"/>
      <c r="AN74" s="490"/>
      <c r="AO74" s="490"/>
      <c r="AP74" s="490"/>
      <c r="AQ74" s="490"/>
      <c r="AR74" s="490"/>
      <c r="AS74" s="490"/>
      <c r="AT74" s="490"/>
      <c r="AU74" s="490"/>
      <c r="AV74" s="490"/>
      <c r="AW74" s="490"/>
      <c r="AX74" s="490"/>
      <c r="AY74" s="490"/>
      <c r="AZ74" s="490"/>
      <c r="BA74" s="490"/>
      <c r="BB74" s="490"/>
      <c r="BC74" s="490"/>
      <c r="BD74" s="490"/>
      <c r="BE74" s="490"/>
      <c r="BF74" s="490"/>
      <c r="BG74" s="490"/>
      <c r="BH74" s="490"/>
      <c r="BI74" s="490"/>
      <c r="BJ74" s="490"/>
      <c r="BK74" s="490"/>
      <c r="BL74" s="490"/>
      <c r="BM74" s="490"/>
      <c r="BN74" s="490"/>
      <c r="BO74" s="490"/>
      <c r="BP74" s="490"/>
      <c r="BQ74" s="490"/>
      <c r="BR74" s="490"/>
      <c r="BS74" s="490"/>
      <c r="BT74" s="490"/>
      <c r="BU74" s="490"/>
      <c r="BV74" s="490"/>
      <c r="BW74" s="490"/>
      <c r="BX74" s="490"/>
      <c r="BY74" s="490"/>
      <c r="BZ74" s="490"/>
      <c r="CA74" s="490"/>
      <c r="CB74" s="490"/>
      <c r="CC74" s="490"/>
      <c r="CD74" s="490"/>
      <c r="CE74" s="490"/>
      <c r="CF74" s="490"/>
      <c r="CG74" s="490"/>
      <c r="CH74" s="490"/>
      <c r="CI74" s="490"/>
      <c r="CJ74" s="490"/>
      <c r="CK74" s="490"/>
      <c r="CL74" s="490"/>
      <c r="CM74" s="490"/>
    </row>
    <row r="75" spans="1:91" s="54" customFormat="1" ht="54.75" customHeight="1">
      <c r="A75" s="84" t="s">
        <v>44</v>
      </c>
      <c r="B75" s="255" t="s">
        <v>224</v>
      </c>
      <c r="C75" s="13"/>
      <c r="D75" s="166"/>
      <c r="E75" s="8"/>
      <c r="F75" s="169"/>
      <c r="G75" s="490"/>
      <c r="H75" s="490"/>
      <c r="I75" s="490"/>
      <c r="J75" s="490"/>
      <c r="K75" s="490"/>
      <c r="L75" s="490"/>
      <c r="M75" s="490"/>
      <c r="N75" s="490"/>
      <c r="O75" s="490"/>
      <c r="P75" s="490"/>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c r="AW75" s="490"/>
      <c r="AX75" s="490"/>
      <c r="AY75" s="490"/>
      <c r="AZ75" s="490"/>
      <c r="BA75" s="490"/>
      <c r="BB75" s="490"/>
      <c r="BC75" s="490"/>
      <c r="BD75" s="490"/>
      <c r="BE75" s="490"/>
      <c r="BF75" s="490"/>
      <c r="BG75" s="490"/>
      <c r="BH75" s="490"/>
      <c r="BI75" s="490"/>
      <c r="BJ75" s="490"/>
      <c r="BK75" s="490"/>
      <c r="BL75" s="490"/>
      <c r="BM75" s="490"/>
      <c r="BN75" s="490"/>
      <c r="BO75" s="490"/>
      <c r="BP75" s="490"/>
      <c r="BQ75" s="490"/>
      <c r="BR75" s="490"/>
      <c r="BS75" s="490"/>
      <c r="BT75" s="490"/>
      <c r="BU75" s="490"/>
      <c r="BV75" s="490"/>
      <c r="BW75" s="490"/>
      <c r="BX75" s="490"/>
      <c r="BY75" s="490"/>
      <c r="BZ75" s="490"/>
      <c r="CA75" s="490"/>
      <c r="CB75" s="490"/>
      <c r="CC75" s="490"/>
      <c r="CD75" s="490"/>
      <c r="CE75" s="490"/>
      <c r="CF75" s="490"/>
      <c r="CG75" s="490"/>
      <c r="CH75" s="490"/>
      <c r="CI75" s="490"/>
      <c r="CJ75" s="490"/>
      <c r="CK75" s="490"/>
      <c r="CL75" s="490"/>
      <c r="CM75" s="490"/>
    </row>
    <row r="76" spans="1:91" s="54" customFormat="1">
      <c r="A76" s="246"/>
      <c r="B76" s="247"/>
      <c r="C76" s="47" t="s">
        <v>10</v>
      </c>
      <c r="D76" s="181">
        <v>12</v>
      </c>
      <c r="E76" s="67">
        <v>0</v>
      </c>
      <c r="F76" s="173">
        <f>D76*E76</f>
        <v>0</v>
      </c>
      <c r="G76" s="490"/>
      <c r="H76" s="490"/>
      <c r="I76" s="490"/>
      <c r="J76" s="490"/>
      <c r="K76" s="490"/>
      <c r="L76" s="490"/>
      <c r="M76" s="490"/>
      <c r="N76" s="490"/>
      <c r="O76" s="490"/>
      <c r="P76" s="490"/>
      <c r="Q76" s="490"/>
      <c r="R76" s="490"/>
      <c r="S76" s="490"/>
      <c r="T76" s="490"/>
      <c r="U76" s="490"/>
      <c r="V76" s="490"/>
      <c r="W76" s="490"/>
      <c r="X76" s="490"/>
      <c r="Y76" s="490"/>
      <c r="Z76" s="490"/>
      <c r="AA76" s="490"/>
      <c r="AB76" s="490"/>
      <c r="AC76" s="490"/>
      <c r="AD76" s="490"/>
      <c r="AE76" s="490"/>
      <c r="AF76" s="490"/>
      <c r="AG76" s="490"/>
      <c r="AH76" s="490"/>
      <c r="AI76" s="490"/>
      <c r="AJ76" s="490"/>
      <c r="AK76" s="490"/>
      <c r="AL76" s="490"/>
      <c r="AM76" s="490"/>
      <c r="AN76" s="490"/>
      <c r="AO76" s="490"/>
      <c r="AP76" s="490"/>
      <c r="AQ76" s="490"/>
      <c r="AR76" s="490"/>
      <c r="AS76" s="490"/>
      <c r="AT76" s="490"/>
      <c r="AU76" s="490"/>
      <c r="AV76" s="490"/>
      <c r="AW76" s="490"/>
      <c r="AX76" s="490"/>
      <c r="AY76" s="490"/>
      <c r="AZ76" s="490"/>
      <c r="BA76" s="490"/>
      <c r="BB76" s="490"/>
      <c r="BC76" s="490"/>
      <c r="BD76" s="490"/>
      <c r="BE76" s="490"/>
      <c r="BF76" s="490"/>
      <c r="BG76" s="490"/>
      <c r="BH76" s="490"/>
      <c r="BI76" s="490"/>
      <c r="BJ76" s="490"/>
      <c r="BK76" s="490"/>
      <c r="BL76" s="490"/>
      <c r="BM76" s="490"/>
      <c r="BN76" s="490"/>
      <c r="BO76" s="490"/>
      <c r="BP76" s="490"/>
      <c r="BQ76" s="490"/>
      <c r="BR76" s="490"/>
      <c r="BS76" s="490"/>
      <c r="BT76" s="490"/>
      <c r="BU76" s="490"/>
      <c r="BV76" s="490"/>
      <c r="BW76" s="490"/>
      <c r="BX76" s="490"/>
      <c r="BY76" s="490"/>
      <c r="BZ76" s="490"/>
      <c r="CA76" s="490"/>
      <c r="CB76" s="490"/>
      <c r="CC76" s="490"/>
      <c r="CD76" s="490"/>
      <c r="CE76" s="490"/>
      <c r="CF76" s="490"/>
      <c r="CG76" s="490"/>
      <c r="CH76" s="490"/>
      <c r="CI76" s="490"/>
      <c r="CJ76" s="490"/>
      <c r="CK76" s="490"/>
      <c r="CL76" s="490"/>
      <c r="CM76" s="490"/>
    </row>
    <row r="77" spans="1:91" s="54" customFormat="1">
      <c r="A77" s="60"/>
      <c r="B77" s="61"/>
      <c r="C77" s="68"/>
      <c r="D77" s="179"/>
      <c r="E77" s="65"/>
      <c r="F77" s="174"/>
      <c r="G77" s="490"/>
      <c r="H77" s="490"/>
      <c r="I77" s="490"/>
      <c r="J77" s="490"/>
      <c r="K77" s="490"/>
      <c r="L77" s="490"/>
      <c r="M77" s="490"/>
      <c r="N77" s="490"/>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490"/>
      <c r="AL77" s="490"/>
      <c r="AM77" s="490"/>
      <c r="AN77" s="490"/>
      <c r="AO77" s="490"/>
      <c r="AP77" s="490"/>
      <c r="AQ77" s="490"/>
      <c r="AR77" s="490"/>
      <c r="AS77" s="490"/>
      <c r="AT77" s="490"/>
      <c r="AU77" s="490"/>
      <c r="AV77" s="490"/>
      <c r="AW77" s="490"/>
      <c r="AX77" s="490"/>
      <c r="AY77" s="490"/>
      <c r="AZ77" s="490"/>
      <c r="BA77" s="490"/>
      <c r="BB77" s="490"/>
      <c r="BC77" s="490"/>
      <c r="BD77" s="490"/>
      <c r="BE77" s="490"/>
      <c r="BF77" s="490"/>
      <c r="BG77" s="490"/>
      <c r="BH77" s="490"/>
      <c r="BI77" s="490"/>
      <c r="BJ77" s="490"/>
      <c r="BK77" s="490"/>
      <c r="BL77" s="490"/>
      <c r="BM77" s="490"/>
      <c r="BN77" s="490"/>
      <c r="BO77" s="490"/>
      <c r="BP77" s="490"/>
      <c r="BQ77" s="490"/>
      <c r="BR77" s="490"/>
      <c r="BS77" s="490"/>
      <c r="BT77" s="490"/>
      <c r="BU77" s="490"/>
      <c r="BV77" s="490"/>
      <c r="BW77" s="490"/>
      <c r="BX77" s="490"/>
      <c r="BY77" s="490"/>
      <c r="BZ77" s="490"/>
      <c r="CA77" s="490"/>
      <c r="CB77" s="490"/>
      <c r="CC77" s="490"/>
      <c r="CD77" s="490"/>
      <c r="CE77" s="490"/>
      <c r="CF77" s="490"/>
      <c r="CG77" s="490"/>
      <c r="CH77" s="490"/>
      <c r="CI77" s="490"/>
      <c r="CJ77" s="490"/>
      <c r="CK77" s="490"/>
      <c r="CL77" s="490"/>
      <c r="CM77" s="490"/>
    </row>
    <row r="78" spans="1:91" s="54" customFormat="1" ht="44.25" customHeight="1">
      <c r="A78" s="60" t="s">
        <v>45</v>
      </c>
      <c r="B78" s="255" t="s">
        <v>225</v>
      </c>
      <c r="C78" s="68"/>
      <c r="D78" s="179"/>
      <c r="E78" s="65"/>
      <c r="F78" s="174"/>
      <c r="G78" s="490"/>
      <c r="H78" s="490"/>
      <c r="I78" s="490"/>
      <c r="J78" s="490"/>
      <c r="K78" s="490"/>
      <c r="L78" s="490"/>
      <c r="M78" s="490"/>
      <c r="N78" s="490"/>
      <c r="O78" s="490"/>
      <c r="P78" s="490"/>
      <c r="Q78" s="490"/>
      <c r="R78" s="490"/>
      <c r="S78" s="490"/>
      <c r="T78" s="490"/>
      <c r="U78" s="490"/>
      <c r="V78" s="490"/>
      <c r="W78" s="490"/>
      <c r="X78" s="490"/>
      <c r="Y78" s="490"/>
      <c r="Z78" s="490"/>
      <c r="AA78" s="490"/>
      <c r="AB78" s="490"/>
      <c r="AC78" s="490"/>
      <c r="AD78" s="490"/>
      <c r="AE78" s="490"/>
      <c r="AF78" s="490"/>
      <c r="AG78" s="490"/>
      <c r="AH78" s="490"/>
      <c r="AI78" s="490"/>
      <c r="AJ78" s="490"/>
      <c r="AK78" s="490"/>
      <c r="AL78" s="490"/>
      <c r="AM78" s="490"/>
      <c r="AN78" s="490"/>
      <c r="AO78" s="490"/>
      <c r="AP78" s="490"/>
      <c r="AQ78" s="490"/>
      <c r="AR78" s="490"/>
      <c r="AS78" s="490"/>
      <c r="AT78" s="490"/>
      <c r="AU78" s="490"/>
      <c r="AV78" s="490"/>
      <c r="AW78" s="490"/>
      <c r="AX78" s="490"/>
      <c r="AY78" s="490"/>
      <c r="AZ78" s="490"/>
      <c r="BA78" s="490"/>
      <c r="BB78" s="490"/>
      <c r="BC78" s="490"/>
      <c r="BD78" s="490"/>
      <c r="BE78" s="490"/>
      <c r="BF78" s="490"/>
      <c r="BG78" s="490"/>
      <c r="BH78" s="490"/>
      <c r="BI78" s="490"/>
      <c r="BJ78" s="490"/>
      <c r="BK78" s="490"/>
      <c r="BL78" s="490"/>
      <c r="BM78" s="490"/>
      <c r="BN78" s="490"/>
      <c r="BO78" s="490"/>
      <c r="BP78" s="490"/>
      <c r="BQ78" s="490"/>
      <c r="BR78" s="490"/>
      <c r="BS78" s="490"/>
      <c r="BT78" s="490"/>
      <c r="BU78" s="490"/>
      <c r="BV78" s="490"/>
      <c r="BW78" s="490"/>
      <c r="BX78" s="490"/>
      <c r="BY78" s="490"/>
      <c r="BZ78" s="490"/>
      <c r="CA78" s="490"/>
      <c r="CB78" s="490"/>
      <c r="CC78" s="490"/>
      <c r="CD78" s="490"/>
      <c r="CE78" s="490"/>
      <c r="CF78" s="490"/>
      <c r="CG78" s="490"/>
      <c r="CH78" s="490"/>
      <c r="CI78" s="490"/>
      <c r="CJ78" s="490"/>
      <c r="CK78" s="490"/>
      <c r="CL78" s="490"/>
      <c r="CM78" s="490"/>
    </row>
    <row r="79" spans="1:91" s="54" customFormat="1">
      <c r="A79" s="246"/>
      <c r="B79" s="250"/>
      <c r="C79" s="49" t="s">
        <v>46</v>
      </c>
      <c r="D79" s="180">
        <v>7.5</v>
      </c>
      <c r="E79" s="50">
        <v>0</v>
      </c>
      <c r="F79" s="185">
        <f>D79*E79</f>
        <v>0</v>
      </c>
      <c r="G79" s="490"/>
      <c r="H79" s="490"/>
      <c r="I79" s="490"/>
      <c r="J79" s="490"/>
      <c r="K79" s="490"/>
      <c r="L79" s="490"/>
      <c r="M79" s="490"/>
      <c r="N79" s="490"/>
      <c r="O79" s="490"/>
      <c r="P79" s="490"/>
      <c r="Q79" s="490"/>
      <c r="R79" s="490"/>
      <c r="S79" s="490"/>
      <c r="T79" s="490"/>
      <c r="U79" s="490"/>
      <c r="V79" s="490"/>
      <c r="W79" s="490"/>
      <c r="X79" s="490"/>
      <c r="Y79" s="490"/>
      <c r="Z79" s="490"/>
      <c r="AA79" s="490"/>
      <c r="AB79" s="490"/>
      <c r="AC79" s="490"/>
      <c r="AD79" s="490"/>
      <c r="AE79" s="490"/>
      <c r="AF79" s="490"/>
      <c r="AG79" s="490"/>
      <c r="AH79" s="490"/>
      <c r="AI79" s="490"/>
      <c r="AJ79" s="490"/>
      <c r="AK79" s="490"/>
      <c r="AL79" s="490"/>
      <c r="AM79" s="490"/>
      <c r="AN79" s="490"/>
      <c r="AO79" s="490"/>
      <c r="AP79" s="490"/>
      <c r="AQ79" s="490"/>
      <c r="AR79" s="490"/>
      <c r="AS79" s="490"/>
      <c r="AT79" s="490"/>
      <c r="AU79" s="490"/>
      <c r="AV79" s="490"/>
      <c r="AW79" s="490"/>
      <c r="AX79" s="490"/>
      <c r="AY79" s="490"/>
      <c r="AZ79" s="490"/>
      <c r="BA79" s="490"/>
      <c r="BB79" s="490"/>
      <c r="BC79" s="490"/>
      <c r="BD79" s="490"/>
      <c r="BE79" s="490"/>
      <c r="BF79" s="490"/>
      <c r="BG79" s="490"/>
      <c r="BH79" s="490"/>
      <c r="BI79" s="490"/>
      <c r="BJ79" s="490"/>
      <c r="BK79" s="490"/>
      <c r="BL79" s="490"/>
      <c r="BM79" s="490"/>
      <c r="BN79" s="490"/>
      <c r="BO79" s="490"/>
      <c r="BP79" s="490"/>
      <c r="BQ79" s="490"/>
      <c r="BR79" s="490"/>
      <c r="BS79" s="490"/>
      <c r="BT79" s="490"/>
      <c r="BU79" s="490"/>
      <c r="BV79" s="490"/>
      <c r="BW79" s="490"/>
      <c r="BX79" s="490"/>
      <c r="BY79" s="490"/>
      <c r="BZ79" s="490"/>
      <c r="CA79" s="490"/>
      <c r="CB79" s="490"/>
      <c r="CC79" s="490"/>
      <c r="CD79" s="490"/>
      <c r="CE79" s="490"/>
      <c r="CF79" s="490"/>
      <c r="CG79" s="490"/>
      <c r="CH79" s="490"/>
      <c r="CI79" s="490"/>
      <c r="CJ79" s="490"/>
      <c r="CK79" s="490"/>
      <c r="CL79" s="490"/>
      <c r="CM79" s="490"/>
    </row>
    <row r="80" spans="1:91" s="78" customFormat="1">
      <c r="A80" s="60"/>
      <c r="B80" s="61"/>
      <c r="C80" s="68"/>
      <c r="D80" s="20"/>
      <c r="E80" s="65"/>
      <c r="F80" s="174"/>
      <c r="G80" s="493"/>
      <c r="H80" s="493"/>
      <c r="I80" s="493"/>
      <c r="J80" s="493"/>
      <c r="K80" s="493"/>
      <c r="L80" s="493"/>
      <c r="M80" s="493"/>
      <c r="N80" s="493"/>
      <c r="O80" s="493"/>
      <c r="P80" s="493"/>
      <c r="Q80" s="493"/>
      <c r="R80" s="493"/>
      <c r="S80" s="493"/>
      <c r="T80" s="493"/>
      <c r="U80" s="493"/>
      <c r="V80" s="493"/>
      <c r="W80" s="493"/>
      <c r="X80" s="493"/>
      <c r="Y80" s="493"/>
      <c r="Z80" s="493"/>
      <c r="AA80" s="493"/>
      <c r="AB80" s="493"/>
      <c r="AC80" s="493"/>
      <c r="AD80" s="493"/>
      <c r="AE80" s="493"/>
      <c r="AF80" s="493"/>
      <c r="AG80" s="493"/>
      <c r="AH80" s="493"/>
      <c r="AI80" s="493"/>
      <c r="AJ80" s="493"/>
      <c r="AK80" s="493"/>
      <c r="AL80" s="493"/>
      <c r="AM80" s="493"/>
      <c r="AN80" s="493"/>
      <c r="AO80" s="493"/>
      <c r="AP80" s="493"/>
      <c r="AQ80" s="493"/>
      <c r="AR80" s="493"/>
      <c r="AS80" s="493"/>
      <c r="AT80" s="493"/>
      <c r="AU80" s="493"/>
      <c r="AV80" s="493"/>
      <c r="AW80" s="493"/>
      <c r="AX80" s="493"/>
      <c r="AY80" s="493"/>
      <c r="AZ80" s="493"/>
      <c r="BA80" s="493"/>
      <c r="BB80" s="493"/>
      <c r="BC80" s="493"/>
      <c r="BD80" s="493"/>
      <c r="BE80" s="493"/>
      <c r="BF80" s="493"/>
      <c r="BG80" s="493"/>
      <c r="BH80" s="493"/>
      <c r="BI80" s="493"/>
      <c r="BJ80" s="493"/>
      <c r="BK80" s="493"/>
      <c r="BL80" s="493"/>
      <c r="BM80" s="493"/>
      <c r="BN80" s="493"/>
      <c r="BO80" s="493"/>
      <c r="BP80" s="493"/>
      <c r="BQ80" s="493"/>
      <c r="BR80" s="493"/>
      <c r="BS80" s="493"/>
      <c r="BT80" s="493"/>
      <c r="BU80" s="493"/>
      <c r="BV80" s="493"/>
      <c r="BW80" s="493"/>
      <c r="BX80" s="493"/>
      <c r="BY80" s="493"/>
      <c r="BZ80" s="493"/>
      <c r="CA80" s="493"/>
      <c r="CB80" s="493"/>
      <c r="CC80" s="493"/>
      <c r="CD80" s="493"/>
      <c r="CE80" s="493"/>
      <c r="CF80" s="493"/>
      <c r="CG80" s="493"/>
      <c r="CH80" s="493"/>
      <c r="CI80" s="493"/>
      <c r="CJ80" s="493"/>
      <c r="CK80" s="493"/>
      <c r="CL80" s="493"/>
      <c r="CM80" s="493"/>
    </row>
    <row r="81" spans="1:91" s="78" customFormat="1">
      <c r="A81" s="513" t="s">
        <v>151</v>
      </c>
      <c r="B81" s="513"/>
      <c r="C81" s="513"/>
      <c r="D81" s="513"/>
      <c r="E81" s="513"/>
      <c r="F81" s="447">
        <f>SUM(F69:F80)</f>
        <v>0</v>
      </c>
      <c r="G81" s="493"/>
      <c r="H81" s="493"/>
      <c r="I81" s="493"/>
      <c r="J81" s="493"/>
      <c r="K81" s="493"/>
      <c r="L81" s="493"/>
      <c r="M81" s="493"/>
      <c r="N81" s="493"/>
      <c r="O81" s="493"/>
      <c r="P81" s="493"/>
      <c r="Q81" s="493"/>
      <c r="R81" s="493"/>
      <c r="S81" s="493"/>
      <c r="T81" s="493"/>
      <c r="U81" s="493"/>
      <c r="V81" s="493"/>
      <c r="W81" s="493"/>
      <c r="X81" s="493"/>
      <c r="Y81" s="493"/>
      <c r="Z81" s="493"/>
      <c r="AA81" s="493"/>
      <c r="AB81" s="493"/>
      <c r="AC81" s="493"/>
      <c r="AD81" s="493"/>
      <c r="AE81" s="493"/>
      <c r="AF81" s="493"/>
      <c r="AG81" s="493"/>
      <c r="AH81" s="493"/>
      <c r="AI81" s="493"/>
      <c r="AJ81" s="493"/>
      <c r="AK81" s="493"/>
      <c r="AL81" s="493"/>
      <c r="AM81" s="493"/>
      <c r="AN81" s="493"/>
      <c r="AO81" s="493"/>
      <c r="AP81" s="493"/>
      <c r="AQ81" s="493"/>
      <c r="AR81" s="493"/>
      <c r="AS81" s="493"/>
      <c r="AT81" s="493"/>
      <c r="AU81" s="493"/>
      <c r="AV81" s="493"/>
      <c r="AW81" s="493"/>
      <c r="AX81" s="493"/>
      <c r="AY81" s="493"/>
      <c r="AZ81" s="493"/>
      <c r="BA81" s="493"/>
      <c r="BB81" s="493"/>
      <c r="BC81" s="493"/>
      <c r="BD81" s="493"/>
      <c r="BE81" s="493"/>
      <c r="BF81" s="493"/>
      <c r="BG81" s="493"/>
      <c r="BH81" s="493"/>
      <c r="BI81" s="493"/>
      <c r="BJ81" s="493"/>
      <c r="BK81" s="493"/>
      <c r="BL81" s="493"/>
      <c r="BM81" s="493"/>
      <c r="BN81" s="493"/>
      <c r="BO81" s="493"/>
      <c r="BP81" s="493"/>
      <c r="BQ81" s="493"/>
      <c r="BR81" s="493"/>
      <c r="BS81" s="493"/>
      <c r="BT81" s="493"/>
      <c r="BU81" s="493"/>
      <c r="BV81" s="493"/>
      <c r="BW81" s="493"/>
      <c r="BX81" s="493"/>
      <c r="BY81" s="493"/>
      <c r="BZ81" s="493"/>
      <c r="CA81" s="493"/>
      <c r="CB81" s="493"/>
      <c r="CC81" s="493"/>
      <c r="CD81" s="493"/>
      <c r="CE81" s="493"/>
      <c r="CF81" s="493"/>
      <c r="CG81" s="493"/>
      <c r="CH81" s="493"/>
      <c r="CI81" s="493"/>
      <c r="CJ81" s="493"/>
      <c r="CK81" s="493"/>
      <c r="CL81" s="493"/>
      <c r="CM81" s="493"/>
    </row>
    <row r="82" spans="1:91" s="54" customFormat="1">
      <c r="A82" s="84"/>
      <c r="B82" s="12"/>
      <c r="C82" s="13"/>
      <c r="D82" s="20"/>
      <c r="E82" s="81"/>
      <c r="F82" s="69"/>
      <c r="G82" s="490"/>
      <c r="H82" s="490"/>
      <c r="I82" s="490"/>
      <c r="J82" s="490"/>
      <c r="K82" s="490"/>
      <c r="L82" s="490"/>
      <c r="M82" s="490"/>
      <c r="N82" s="490"/>
      <c r="O82" s="490"/>
      <c r="P82" s="490"/>
      <c r="Q82" s="490"/>
      <c r="R82" s="490"/>
      <c r="S82" s="490"/>
      <c r="T82" s="490"/>
      <c r="U82" s="490"/>
      <c r="V82" s="490"/>
      <c r="W82" s="490"/>
      <c r="X82" s="490"/>
      <c r="Y82" s="490"/>
      <c r="Z82" s="490"/>
      <c r="AA82" s="490"/>
      <c r="AB82" s="490"/>
      <c r="AC82" s="490"/>
      <c r="AD82" s="490"/>
      <c r="AE82" s="490"/>
      <c r="AF82" s="490"/>
      <c r="AG82" s="490"/>
      <c r="AH82" s="490"/>
      <c r="AI82" s="490"/>
      <c r="AJ82" s="490"/>
      <c r="AK82" s="490"/>
      <c r="AL82" s="490"/>
      <c r="AM82" s="490"/>
      <c r="AN82" s="490"/>
      <c r="AO82" s="490"/>
      <c r="AP82" s="490"/>
      <c r="AQ82" s="490"/>
      <c r="AR82" s="490"/>
      <c r="AS82" s="490"/>
      <c r="AT82" s="490"/>
      <c r="AU82" s="490"/>
      <c r="AV82" s="490"/>
      <c r="AW82" s="490"/>
      <c r="AX82" s="490"/>
      <c r="AY82" s="490"/>
      <c r="AZ82" s="490"/>
      <c r="BA82" s="490"/>
      <c r="BB82" s="490"/>
      <c r="BC82" s="490"/>
      <c r="BD82" s="490"/>
      <c r="BE82" s="490"/>
      <c r="BF82" s="490"/>
      <c r="BG82" s="490"/>
      <c r="BH82" s="490"/>
      <c r="BI82" s="490"/>
      <c r="BJ82" s="490"/>
      <c r="BK82" s="490"/>
      <c r="BL82" s="490"/>
      <c r="BM82" s="490"/>
      <c r="BN82" s="490"/>
      <c r="BO82" s="490"/>
      <c r="BP82" s="490"/>
      <c r="BQ82" s="490"/>
      <c r="BR82" s="490"/>
      <c r="BS82" s="490"/>
      <c r="BT82" s="490"/>
      <c r="BU82" s="490"/>
      <c r="BV82" s="490"/>
      <c r="BW82" s="490"/>
      <c r="BX82" s="490"/>
      <c r="BY82" s="490"/>
      <c r="BZ82" s="490"/>
      <c r="CA82" s="490"/>
      <c r="CB82" s="490"/>
      <c r="CC82" s="490"/>
      <c r="CD82" s="490"/>
      <c r="CE82" s="490"/>
      <c r="CF82" s="490"/>
      <c r="CG82" s="490"/>
      <c r="CH82" s="490"/>
      <c r="CI82" s="490"/>
      <c r="CJ82" s="490"/>
      <c r="CK82" s="490"/>
      <c r="CL82" s="490"/>
      <c r="CM82" s="490"/>
    </row>
    <row r="83" spans="1:91" s="54" customFormat="1">
      <c r="A83" s="84"/>
      <c r="B83" s="12"/>
      <c r="C83" s="13"/>
      <c r="D83" s="19"/>
      <c r="E83" s="8"/>
      <c r="F83" s="9"/>
      <c r="G83" s="105"/>
      <c r="H83" s="490"/>
      <c r="I83" s="490"/>
      <c r="J83" s="490"/>
      <c r="K83" s="490"/>
      <c r="L83" s="490"/>
      <c r="M83" s="490"/>
      <c r="N83" s="490"/>
      <c r="O83" s="490"/>
      <c r="P83" s="490"/>
      <c r="Q83" s="490"/>
      <c r="R83" s="490"/>
      <c r="S83" s="490"/>
      <c r="T83" s="490"/>
      <c r="U83" s="490"/>
      <c r="V83" s="490"/>
      <c r="W83" s="490"/>
      <c r="X83" s="490"/>
      <c r="Y83" s="490"/>
      <c r="Z83" s="490"/>
      <c r="AA83" s="490"/>
      <c r="AB83" s="490"/>
      <c r="AC83" s="490"/>
      <c r="AD83" s="490"/>
      <c r="AE83" s="490"/>
      <c r="AF83" s="490"/>
      <c r="AG83" s="490"/>
      <c r="AH83" s="490"/>
      <c r="AI83" s="490"/>
      <c r="AJ83" s="490"/>
      <c r="AK83" s="490"/>
      <c r="AL83" s="490"/>
      <c r="AM83" s="490"/>
      <c r="AN83" s="490"/>
      <c r="AO83" s="490"/>
      <c r="AP83" s="490"/>
      <c r="AQ83" s="490"/>
      <c r="AR83" s="490"/>
      <c r="AS83" s="490"/>
      <c r="AT83" s="490"/>
      <c r="AU83" s="490"/>
      <c r="AV83" s="490"/>
      <c r="AW83" s="490"/>
      <c r="AX83" s="490"/>
      <c r="AY83" s="490"/>
      <c r="AZ83" s="490"/>
      <c r="BA83" s="490"/>
      <c r="BB83" s="490"/>
      <c r="BC83" s="490"/>
      <c r="BD83" s="490"/>
      <c r="BE83" s="490"/>
      <c r="BF83" s="490"/>
      <c r="BG83" s="490"/>
      <c r="BH83" s="490"/>
      <c r="BI83" s="490"/>
      <c r="BJ83" s="490"/>
      <c r="BK83" s="490"/>
      <c r="BL83" s="490"/>
      <c r="BM83" s="490"/>
      <c r="BN83" s="490"/>
      <c r="BO83" s="490"/>
      <c r="BP83" s="490"/>
      <c r="BQ83" s="490"/>
      <c r="BR83" s="490"/>
      <c r="BS83" s="490"/>
      <c r="BT83" s="490"/>
      <c r="BU83" s="490"/>
      <c r="BV83" s="490"/>
      <c r="BW83" s="490"/>
      <c r="BX83" s="490"/>
      <c r="BY83" s="490"/>
      <c r="BZ83" s="490"/>
      <c r="CA83" s="490"/>
      <c r="CB83" s="490"/>
      <c r="CC83" s="490"/>
      <c r="CD83" s="490"/>
      <c r="CE83" s="490"/>
      <c r="CF83" s="490"/>
      <c r="CG83" s="490"/>
      <c r="CH83" s="490"/>
      <c r="CI83" s="490"/>
      <c r="CJ83" s="490"/>
      <c r="CK83" s="490"/>
      <c r="CL83" s="490"/>
      <c r="CM83" s="490"/>
    </row>
    <row r="84" spans="1:91" s="54" customFormat="1">
      <c r="A84" s="85" t="s">
        <v>152</v>
      </c>
      <c r="B84" s="70" t="s">
        <v>8</v>
      </c>
      <c r="C84" s="102"/>
      <c r="D84" s="103"/>
      <c r="E84" s="213"/>
      <c r="F84" s="449"/>
      <c r="G84" s="105"/>
      <c r="H84" s="490"/>
      <c r="I84" s="490"/>
      <c r="J84" s="490"/>
      <c r="K84" s="490"/>
      <c r="L84" s="490"/>
      <c r="M84" s="490"/>
      <c r="N84" s="490"/>
      <c r="O84" s="490"/>
      <c r="P84" s="490"/>
      <c r="Q84" s="490"/>
      <c r="R84" s="490"/>
      <c r="S84" s="490"/>
      <c r="T84" s="490"/>
      <c r="U84" s="490"/>
      <c r="V84" s="490"/>
      <c r="W84" s="490"/>
      <c r="X84" s="490"/>
      <c r="Y84" s="490"/>
      <c r="Z84" s="490"/>
      <c r="AA84" s="490"/>
      <c r="AB84" s="490"/>
      <c r="AC84" s="490"/>
      <c r="AD84" s="490"/>
      <c r="AE84" s="490"/>
      <c r="AF84" s="490"/>
      <c r="AG84" s="490"/>
      <c r="AH84" s="490"/>
      <c r="AI84" s="490"/>
      <c r="AJ84" s="490"/>
      <c r="AK84" s="490"/>
      <c r="AL84" s="490"/>
      <c r="AM84" s="490"/>
      <c r="AN84" s="490"/>
      <c r="AO84" s="490"/>
      <c r="AP84" s="490"/>
      <c r="AQ84" s="490"/>
      <c r="AR84" s="490"/>
      <c r="AS84" s="490"/>
      <c r="AT84" s="490"/>
      <c r="AU84" s="490"/>
      <c r="AV84" s="490"/>
      <c r="AW84" s="490"/>
      <c r="AX84" s="490"/>
      <c r="AY84" s="490"/>
      <c r="AZ84" s="490"/>
      <c r="BA84" s="490"/>
      <c r="BB84" s="490"/>
      <c r="BC84" s="490"/>
      <c r="BD84" s="490"/>
      <c r="BE84" s="490"/>
      <c r="BF84" s="490"/>
      <c r="BG84" s="490"/>
      <c r="BH84" s="490"/>
      <c r="BI84" s="490"/>
      <c r="BJ84" s="490"/>
      <c r="BK84" s="490"/>
      <c r="BL84" s="490"/>
      <c r="BM84" s="490"/>
      <c r="BN84" s="490"/>
      <c r="BO84" s="490"/>
      <c r="BP84" s="490"/>
      <c r="BQ84" s="490"/>
      <c r="BR84" s="490"/>
      <c r="BS84" s="490"/>
      <c r="BT84" s="490"/>
      <c r="BU84" s="490"/>
      <c r="BV84" s="490"/>
      <c r="BW84" s="490"/>
      <c r="BX84" s="490"/>
      <c r="BY84" s="490"/>
      <c r="BZ84" s="490"/>
      <c r="CA84" s="490"/>
      <c r="CB84" s="490"/>
      <c r="CC84" s="490"/>
      <c r="CD84" s="490"/>
      <c r="CE84" s="490"/>
      <c r="CF84" s="490"/>
      <c r="CG84" s="490"/>
      <c r="CH84" s="490"/>
      <c r="CI84" s="490"/>
      <c r="CJ84" s="490"/>
      <c r="CK84" s="490"/>
      <c r="CL84" s="490"/>
      <c r="CM84" s="490"/>
    </row>
    <row r="85" spans="1:91" s="54" customFormat="1">
      <c r="A85" s="84"/>
      <c r="B85" s="12"/>
      <c r="C85" s="13"/>
      <c r="D85" s="19"/>
      <c r="E85" s="8"/>
      <c r="F85" s="9"/>
      <c r="G85" s="105"/>
      <c r="H85" s="490"/>
      <c r="I85" s="490"/>
      <c r="J85" s="490"/>
      <c r="K85" s="490"/>
      <c r="L85" s="490"/>
      <c r="M85" s="490"/>
      <c r="N85" s="490"/>
      <c r="O85" s="490"/>
      <c r="P85" s="490"/>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c r="AW85" s="490"/>
      <c r="AX85" s="490"/>
      <c r="AY85" s="490"/>
      <c r="AZ85" s="490"/>
      <c r="BA85" s="490"/>
      <c r="BB85" s="490"/>
      <c r="BC85" s="490"/>
      <c r="BD85" s="490"/>
      <c r="BE85" s="490"/>
      <c r="BF85" s="490"/>
      <c r="BG85" s="490"/>
      <c r="BH85" s="490"/>
      <c r="BI85" s="490"/>
      <c r="BJ85" s="490"/>
      <c r="BK85" s="490"/>
      <c r="BL85" s="490"/>
      <c r="BM85" s="490"/>
      <c r="BN85" s="490"/>
      <c r="BO85" s="490"/>
      <c r="BP85" s="490"/>
      <c r="BQ85" s="490"/>
      <c r="BR85" s="490"/>
      <c r="BS85" s="490"/>
      <c r="BT85" s="490"/>
      <c r="BU85" s="490"/>
      <c r="BV85" s="490"/>
      <c r="BW85" s="490"/>
      <c r="BX85" s="490"/>
      <c r="BY85" s="490"/>
      <c r="BZ85" s="490"/>
      <c r="CA85" s="490"/>
      <c r="CB85" s="490"/>
      <c r="CC85" s="490"/>
      <c r="CD85" s="490"/>
      <c r="CE85" s="490"/>
      <c r="CF85" s="490"/>
      <c r="CG85" s="490"/>
      <c r="CH85" s="490"/>
      <c r="CI85" s="490"/>
      <c r="CJ85" s="490"/>
      <c r="CK85" s="490"/>
      <c r="CL85" s="490"/>
      <c r="CM85" s="490"/>
    </row>
    <row r="86" spans="1:91" s="54" customFormat="1" ht="18">
      <c r="A86" s="257" t="s">
        <v>14</v>
      </c>
      <c r="B86" s="257" t="s">
        <v>15</v>
      </c>
      <c r="C86" s="257" t="s">
        <v>16</v>
      </c>
      <c r="D86" s="259" t="s">
        <v>261</v>
      </c>
      <c r="E86" s="258" t="s">
        <v>262</v>
      </c>
      <c r="F86" s="444" t="s">
        <v>263</v>
      </c>
      <c r="G86" s="105"/>
      <c r="H86" s="490"/>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90"/>
      <c r="AM86" s="490"/>
      <c r="AN86" s="490"/>
      <c r="AO86" s="490"/>
      <c r="AP86" s="490"/>
      <c r="AQ86" s="490"/>
      <c r="AR86" s="490"/>
      <c r="AS86" s="490"/>
      <c r="AT86" s="490"/>
      <c r="AU86" s="490"/>
      <c r="AV86" s="490"/>
      <c r="AW86" s="490"/>
      <c r="AX86" s="490"/>
      <c r="AY86" s="490"/>
      <c r="AZ86" s="490"/>
      <c r="BA86" s="490"/>
      <c r="BB86" s="490"/>
      <c r="BC86" s="490"/>
      <c r="BD86" s="490"/>
      <c r="BE86" s="490"/>
      <c r="BF86" s="490"/>
      <c r="BG86" s="490"/>
      <c r="BH86" s="490"/>
      <c r="BI86" s="490"/>
      <c r="BJ86" s="490"/>
      <c r="BK86" s="490"/>
      <c r="BL86" s="490"/>
      <c r="BM86" s="490"/>
      <c r="BN86" s="490"/>
      <c r="BO86" s="490"/>
      <c r="BP86" s="490"/>
      <c r="BQ86" s="490"/>
      <c r="BR86" s="490"/>
      <c r="BS86" s="490"/>
      <c r="BT86" s="490"/>
      <c r="BU86" s="490"/>
      <c r="BV86" s="490"/>
      <c r="BW86" s="490"/>
      <c r="BX86" s="490"/>
      <c r="BY86" s="490"/>
      <c r="BZ86" s="490"/>
      <c r="CA86" s="490"/>
      <c r="CB86" s="490"/>
      <c r="CC86" s="490"/>
      <c r="CD86" s="490"/>
      <c r="CE86" s="490"/>
      <c r="CF86" s="490"/>
      <c r="CG86" s="490"/>
      <c r="CH86" s="490"/>
      <c r="CI86" s="490"/>
      <c r="CJ86" s="490"/>
      <c r="CK86" s="490"/>
      <c r="CL86" s="490"/>
      <c r="CM86" s="490"/>
    </row>
    <row r="87" spans="1:91" s="59" customFormat="1">
      <c r="A87" s="11"/>
      <c r="B87" s="12"/>
      <c r="C87" s="13"/>
      <c r="D87" s="19"/>
      <c r="E87" s="8"/>
      <c r="F87" s="9"/>
      <c r="G87" s="253"/>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c r="CL87" s="77"/>
      <c r="CM87" s="77"/>
    </row>
    <row r="88" spans="1:91" s="54" customFormat="1" ht="174" customHeight="1">
      <c r="A88" s="11" t="s">
        <v>11</v>
      </c>
      <c r="B88" s="255" t="s">
        <v>226</v>
      </c>
      <c r="C88" s="13"/>
      <c r="D88" s="166"/>
      <c r="E88" s="8"/>
      <c r="F88" s="169"/>
      <c r="G88" s="105"/>
      <c r="H88" s="494"/>
      <c r="I88" s="490"/>
      <c r="J88" s="490"/>
      <c r="K88" s="490"/>
      <c r="L88" s="490"/>
      <c r="M88" s="490"/>
      <c r="N88" s="490"/>
      <c r="O88" s="490"/>
      <c r="P88" s="490"/>
      <c r="Q88" s="490"/>
      <c r="R88" s="490"/>
      <c r="S88" s="490"/>
      <c r="T88" s="490"/>
      <c r="U88" s="490"/>
      <c r="V88" s="490"/>
      <c r="W88" s="490"/>
      <c r="X88" s="490"/>
      <c r="Y88" s="490"/>
      <c r="Z88" s="490"/>
      <c r="AA88" s="490"/>
      <c r="AB88" s="490"/>
      <c r="AC88" s="490"/>
      <c r="AD88" s="490"/>
      <c r="AE88" s="490"/>
      <c r="AF88" s="490"/>
      <c r="AG88" s="490"/>
      <c r="AH88" s="490"/>
      <c r="AI88" s="490"/>
      <c r="AJ88" s="490"/>
      <c r="AK88" s="490"/>
      <c r="AL88" s="490"/>
      <c r="AM88" s="490"/>
      <c r="AN88" s="490"/>
      <c r="AO88" s="490"/>
      <c r="AP88" s="490"/>
      <c r="AQ88" s="490"/>
      <c r="AR88" s="490"/>
      <c r="AS88" s="490"/>
      <c r="AT88" s="490"/>
      <c r="AU88" s="490"/>
      <c r="AV88" s="490"/>
      <c r="AW88" s="490"/>
      <c r="AX88" s="490"/>
      <c r="AY88" s="490"/>
      <c r="AZ88" s="490"/>
      <c r="BA88" s="490"/>
      <c r="BB88" s="490"/>
      <c r="BC88" s="490"/>
      <c r="BD88" s="490"/>
      <c r="BE88" s="490"/>
      <c r="BF88" s="490"/>
      <c r="BG88" s="490"/>
      <c r="BH88" s="490"/>
      <c r="BI88" s="490"/>
      <c r="BJ88" s="490"/>
      <c r="BK88" s="490"/>
      <c r="BL88" s="490"/>
      <c r="BM88" s="490"/>
      <c r="BN88" s="490"/>
      <c r="BO88" s="490"/>
      <c r="BP88" s="490"/>
      <c r="BQ88" s="490"/>
      <c r="BR88" s="490"/>
      <c r="BS88" s="490"/>
      <c r="BT88" s="490"/>
      <c r="BU88" s="490"/>
      <c r="BV88" s="490"/>
      <c r="BW88" s="490"/>
      <c r="BX88" s="490"/>
      <c r="BY88" s="490"/>
      <c r="BZ88" s="490"/>
      <c r="CA88" s="490"/>
      <c r="CB88" s="490"/>
      <c r="CC88" s="490"/>
      <c r="CD88" s="490"/>
      <c r="CE88" s="490"/>
      <c r="CF88" s="490"/>
      <c r="CG88" s="490"/>
      <c r="CH88" s="490"/>
      <c r="CI88" s="490"/>
      <c r="CJ88" s="490"/>
      <c r="CK88" s="490"/>
      <c r="CL88" s="490"/>
      <c r="CM88" s="490"/>
    </row>
    <row r="89" spans="1:91" s="59" customFormat="1">
      <c r="A89" s="244"/>
      <c r="B89" s="252"/>
      <c r="C89" s="47" t="s">
        <v>10</v>
      </c>
      <c r="D89" s="181">
        <v>20</v>
      </c>
      <c r="E89" s="67">
        <v>0</v>
      </c>
      <c r="F89" s="173">
        <f>D89*E89</f>
        <v>0</v>
      </c>
      <c r="G89" s="253"/>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row>
    <row r="90" spans="1:91" s="54" customFormat="1">
      <c r="A90" s="11"/>
      <c r="B90" s="12"/>
      <c r="C90" s="13"/>
      <c r="D90" s="19"/>
      <c r="E90" s="8"/>
      <c r="F90" s="169"/>
      <c r="G90" s="105"/>
      <c r="H90" s="490"/>
      <c r="I90" s="490"/>
      <c r="J90" s="490"/>
      <c r="K90" s="490"/>
      <c r="L90" s="490"/>
      <c r="M90" s="490"/>
      <c r="N90" s="490"/>
      <c r="O90" s="490"/>
      <c r="P90" s="490"/>
      <c r="Q90" s="490"/>
      <c r="R90" s="490"/>
      <c r="S90" s="490"/>
      <c r="T90" s="490"/>
      <c r="U90" s="490"/>
      <c r="V90" s="490"/>
      <c r="W90" s="490"/>
      <c r="X90" s="490"/>
      <c r="Y90" s="490"/>
      <c r="Z90" s="490"/>
      <c r="AA90" s="490"/>
      <c r="AB90" s="490"/>
      <c r="AC90" s="490"/>
      <c r="AD90" s="490"/>
      <c r="AE90" s="490"/>
      <c r="AF90" s="490"/>
      <c r="AG90" s="490"/>
      <c r="AH90" s="490"/>
      <c r="AI90" s="490"/>
      <c r="AJ90" s="490"/>
      <c r="AK90" s="490"/>
      <c r="AL90" s="490"/>
      <c r="AM90" s="490"/>
      <c r="AN90" s="490"/>
      <c r="AO90" s="490"/>
      <c r="AP90" s="490"/>
      <c r="AQ90" s="490"/>
      <c r="AR90" s="490"/>
      <c r="AS90" s="490"/>
      <c r="AT90" s="490"/>
      <c r="AU90" s="490"/>
      <c r="AV90" s="490"/>
      <c r="AW90" s="490"/>
      <c r="AX90" s="490"/>
      <c r="AY90" s="490"/>
      <c r="AZ90" s="490"/>
      <c r="BA90" s="490"/>
      <c r="BB90" s="490"/>
      <c r="BC90" s="490"/>
      <c r="BD90" s="490"/>
      <c r="BE90" s="490"/>
      <c r="BF90" s="490"/>
      <c r="BG90" s="490"/>
      <c r="BH90" s="490"/>
      <c r="BI90" s="490"/>
      <c r="BJ90" s="490"/>
      <c r="BK90" s="490"/>
      <c r="BL90" s="490"/>
      <c r="BM90" s="490"/>
      <c r="BN90" s="490"/>
      <c r="BO90" s="490"/>
      <c r="BP90" s="490"/>
      <c r="BQ90" s="490"/>
      <c r="BR90" s="490"/>
      <c r="BS90" s="490"/>
      <c r="BT90" s="490"/>
      <c r="BU90" s="490"/>
      <c r="BV90" s="490"/>
      <c r="BW90" s="490"/>
      <c r="BX90" s="490"/>
      <c r="BY90" s="490"/>
      <c r="BZ90" s="490"/>
      <c r="CA90" s="490"/>
      <c r="CB90" s="490"/>
      <c r="CC90" s="490"/>
      <c r="CD90" s="490"/>
      <c r="CE90" s="490"/>
      <c r="CF90" s="490"/>
      <c r="CG90" s="490"/>
      <c r="CH90" s="490"/>
      <c r="CI90" s="490"/>
      <c r="CJ90" s="490"/>
      <c r="CK90" s="490"/>
      <c r="CL90" s="490"/>
      <c r="CM90" s="490"/>
    </row>
    <row r="91" spans="1:91" s="54" customFormat="1">
      <c r="A91" s="512" t="s">
        <v>153</v>
      </c>
      <c r="B91" s="509"/>
      <c r="C91" s="509"/>
      <c r="D91" s="509"/>
      <c r="E91" s="509"/>
      <c r="F91" s="447">
        <f>F89</f>
        <v>0</v>
      </c>
      <c r="G91" s="105"/>
      <c r="H91" s="490"/>
      <c r="I91" s="490"/>
      <c r="J91" s="490"/>
      <c r="K91" s="490"/>
      <c r="L91" s="490"/>
      <c r="M91" s="490"/>
      <c r="N91" s="490"/>
      <c r="O91" s="490"/>
      <c r="P91" s="490"/>
      <c r="Q91" s="490"/>
      <c r="R91" s="490"/>
      <c r="S91" s="490"/>
      <c r="T91" s="490"/>
      <c r="U91" s="490"/>
      <c r="V91" s="490"/>
      <c r="W91" s="490"/>
      <c r="X91" s="490"/>
      <c r="Y91" s="490"/>
      <c r="Z91" s="490"/>
      <c r="AA91" s="490"/>
      <c r="AB91" s="490"/>
      <c r="AC91" s="490"/>
      <c r="AD91" s="490"/>
      <c r="AE91" s="490"/>
      <c r="AF91" s="490"/>
      <c r="AG91" s="490"/>
      <c r="AH91" s="490"/>
      <c r="AI91" s="490"/>
      <c r="AJ91" s="490"/>
      <c r="AK91" s="490"/>
      <c r="AL91" s="490"/>
      <c r="AM91" s="490"/>
      <c r="AN91" s="490"/>
      <c r="AO91" s="490"/>
      <c r="AP91" s="490"/>
      <c r="AQ91" s="490"/>
      <c r="AR91" s="490"/>
      <c r="AS91" s="490"/>
      <c r="AT91" s="490"/>
      <c r="AU91" s="490"/>
      <c r="AV91" s="490"/>
      <c r="AW91" s="490"/>
      <c r="AX91" s="490"/>
      <c r="AY91" s="490"/>
      <c r="AZ91" s="490"/>
      <c r="BA91" s="490"/>
      <c r="BB91" s="490"/>
      <c r="BC91" s="490"/>
      <c r="BD91" s="490"/>
      <c r="BE91" s="490"/>
      <c r="BF91" s="490"/>
      <c r="BG91" s="490"/>
      <c r="BH91" s="490"/>
      <c r="BI91" s="490"/>
      <c r="BJ91" s="490"/>
      <c r="BK91" s="490"/>
      <c r="BL91" s="490"/>
      <c r="BM91" s="490"/>
      <c r="BN91" s="490"/>
      <c r="BO91" s="490"/>
      <c r="BP91" s="490"/>
      <c r="BQ91" s="490"/>
      <c r="BR91" s="490"/>
      <c r="BS91" s="490"/>
      <c r="BT91" s="490"/>
      <c r="BU91" s="490"/>
      <c r="BV91" s="490"/>
      <c r="BW91" s="490"/>
      <c r="BX91" s="490"/>
      <c r="BY91" s="490"/>
      <c r="BZ91" s="490"/>
      <c r="CA91" s="490"/>
      <c r="CB91" s="490"/>
      <c r="CC91" s="490"/>
      <c r="CD91" s="490"/>
      <c r="CE91" s="490"/>
      <c r="CF91" s="490"/>
      <c r="CG91" s="490"/>
      <c r="CH91" s="490"/>
      <c r="CI91" s="490"/>
      <c r="CJ91" s="490"/>
      <c r="CK91" s="490"/>
      <c r="CL91" s="490"/>
      <c r="CM91" s="490"/>
    </row>
    <row r="92" spans="1:91" s="54" customFormat="1">
      <c r="A92" s="11"/>
      <c r="B92" s="12"/>
      <c r="C92" s="13"/>
      <c r="D92" s="19"/>
      <c r="E92" s="8"/>
      <c r="F92" s="9"/>
      <c r="G92" s="105"/>
      <c r="H92" s="490"/>
      <c r="I92" s="490"/>
      <c r="J92" s="490"/>
      <c r="K92" s="490"/>
      <c r="L92" s="490"/>
      <c r="M92" s="490"/>
      <c r="N92" s="490"/>
      <c r="O92" s="490"/>
      <c r="P92" s="490"/>
      <c r="Q92" s="490"/>
      <c r="R92" s="490"/>
      <c r="S92" s="490"/>
      <c r="T92" s="490"/>
      <c r="U92" s="490"/>
      <c r="V92" s="490"/>
      <c r="W92" s="490"/>
      <c r="X92" s="490"/>
      <c r="Y92" s="490"/>
      <c r="Z92" s="490"/>
      <c r="AA92" s="490"/>
      <c r="AB92" s="490"/>
      <c r="AC92" s="490"/>
      <c r="AD92" s="490"/>
      <c r="AE92" s="490"/>
      <c r="AF92" s="490"/>
      <c r="AG92" s="490"/>
      <c r="AH92" s="490"/>
      <c r="AI92" s="490"/>
      <c r="AJ92" s="490"/>
      <c r="AK92" s="490"/>
      <c r="AL92" s="490"/>
      <c r="AM92" s="490"/>
      <c r="AN92" s="490"/>
      <c r="AO92" s="490"/>
      <c r="AP92" s="490"/>
      <c r="AQ92" s="490"/>
      <c r="AR92" s="490"/>
      <c r="AS92" s="490"/>
      <c r="AT92" s="490"/>
      <c r="AU92" s="490"/>
      <c r="AV92" s="490"/>
      <c r="AW92" s="490"/>
      <c r="AX92" s="490"/>
      <c r="AY92" s="490"/>
      <c r="AZ92" s="490"/>
      <c r="BA92" s="490"/>
      <c r="BB92" s="490"/>
      <c r="BC92" s="490"/>
      <c r="BD92" s="490"/>
      <c r="BE92" s="490"/>
      <c r="BF92" s="490"/>
      <c r="BG92" s="490"/>
      <c r="BH92" s="490"/>
      <c r="BI92" s="490"/>
      <c r="BJ92" s="490"/>
      <c r="BK92" s="490"/>
      <c r="BL92" s="490"/>
      <c r="BM92" s="490"/>
      <c r="BN92" s="490"/>
      <c r="BO92" s="490"/>
      <c r="BP92" s="490"/>
      <c r="BQ92" s="490"/>
      <c r="BR92" s="490"/>
      <c r="BS92" s="490"/>
      <c r="BT92" s="490"/>
      <c r="BU92" s="490"/>
      <c r="BV92" s="490"/>
      <c r="BW92" s="490"/>
      <c r="BX92" s="490"/>
      <c r="BY92" s="490"/>
      <c r="BZ92" s="490"/>
      <c r="CA92" s="490"/>
      <c r="CB92" s="490"/>
      <c r="CC92" s="490"/>
      <c r="CD92" s="490"/>
      <c r="CE92" s="490"/>
      <c r="CF92" s="490"/>
      <c r="CG92" s="490"/>
      <c r="CH92" s="490"/>
      <c r="CI92" s="490"/>
      <c r="CJ92" s="490"/>
      <c r="CK92" s="490"/>
      <c r="CL92" s="490"/>
      <c r="CM92" s="490"/>
    </row>
    <row r="93" spans="1:91" s="54" customFormat="1">
      <c r="A93" s="11"/>
      <c r="B93" s="12"/>
      <c r="C93" s="13"/>
      <c r="D93" s="19"/>
      <c r="E93" s="8"/>
      <c r="F93" s="9"/>
      <c r="G93" s="105"/>
      <c r="H93" s="490"/>
      <c r="I93" s="490"/>
      <c r="J93" s="490"/>
      <c r="K93" s="490"/>
      <c r="L93" s="490"/>
      <c r="M93" s="490"/>
      <c r="N93" s="490"/>
      <c r="O93" s="490"/>
      <c r="P93" s="490"/>
      <c r="Q93" s="490"/>
      <c r="R93" s="490"/>
      <c r="S93" s="490"/>
      <c r="T93" s="490"/>
      <c r="U93" s="490"/>
      <c r="V93" s="490"/>
      <c r="W93" s="490"/>
      <c r="X93" s="490"/>
      <c r="Y93" s="490"/>
      <c r="Z93" s="490"/>
      <c r="AA93" s="490"/>
      <c r="AB93" s="490"/>
      <c r="AC93" s="490"/>
      <c r="AD93" s="490"/>
      <c r="AE93" s="490"/>
      <c r="AF93" s="490"/>
      <c r="AG93" s="490"/>
      <c r="AH93" s="490"/>
      <c r="AI93" s="490"/>
      <c r="AJ93" s="490"/>
      <c r="AK93" s="490"/>
      <c r="AL93" s="490"/>
      <c r="AM93" s="490"/>
      <c r="AN93" s="490"/>
      <c r="AO93" s="490"/>
      <c r="AP93" s="490"/>
      <c r="AQ93" s="490"/>
      <c r="AR93" s="490"/>
      <c r="AS93" s="490"/>
      <c r="AT93" s="490"/>
      <c r="AU93" s="490"/>
      <c r="AV93" s="490"/>
      <c r="AW93" s="490"/>
      <c r="AX93" s="490"/>
      <c r="AY93" s="490"/>
      <c r="AZ93" s="490"/>
      <c r="BA93" s="490"/>
      <c r="BB93" s="490"/>
      <c r="BC93" s="490"/>
      <c r="BD93" s="490"/>
      <c r="BE93" s="490"/>
      <c r="BF93" s="490"/>
      <c r="BG93" s="490"/>
      <c r="BH93" s="490"/>
      <c r="BI93" s="490"/>
      <c r="BJ93" s="490"/>
      <c r="BK93" s="490"/>
      <c r="BL93" s="490"/>
      <c r="BM93" s="490"/>
      <c r="BN93" s="490"/>
      <c r="BO93" s="490"/>
      <c r="BP93" s="490"/>
      <c r="BQ93" s="490"/>
      <c r="BR93" s="490"/>
      <c r="BS93" s="490"/>
      <c r="BT93" s="490"/>
      <c r="BU93" s="490"/>
      <c r="BV93" s="490"/>
      <c r="BW93" s="490"/>
      <c r="BX93" s="490"/>
      <c r="BY93" s="490"/>
      <c r="BZ93" s="490"/>
      <c r="CA93" s="490"/>
      <c r="CB93" s="490"/>
      <c r="CC93" s="490"/>
      <c r="CD93" s="490"/>
      <c r="CE93" s="490"/>
      <c r="CF93" s="490"/>
      <c r="CG93" s="490"/>
      <c r="CH93" s="490"/>
      <c r="CI93" s="490"/>
      <c r="CJ93" s="490"/>
      <c r="CK93" s="490"/>
      <c r="CL93" s="490"/>
      <c r="CM93" s="490"/>
    </row>
    <row r="94" spans="1:91" s="54" customFormat="1">
      <c r="A94" s="85" t="s">
        <v>154</v>
      </c>
      <c r="B94" s="70" t="s">
        <v>212</v>
      </c>
      <c r="C94" s="102"/>
      <c r="D94" s="103"/>
      <c r="E94" s="213"/>
      <c r="F94" s="449"/>
      <c r="G94" s="105"/>
      <c r="H94" s="490"/>
      <c r="I94" s="490"/>
      <c r="J94" s="490"/>
      <c r="K94" s="490"/>
      <c r="L94" s="490"/>
      <c r="M94" s="490"/>
      <c r="N94" s="490"/>
      <c r="O94" s="490"/>
      <c r="P94" s="490"/>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c r="AW94" s="490"/>
      <c r="AX94" s="490"/>
      <c r="AY94" s="490"/>
      <c r="AZ94" s="490"/>
      <c r="BA94" s="490"/>
      <c r="BB94" s="490"/>
      <c r="BC94" s="490"/>
      <c r="BD94" s="490"/>
      <c r="BE94" s="490"/>
      <c r="BF94" s="490"/>
      <c r="BG94" s="490"/>
      <c r="BH94" s="490"/>
      <c r="BI94" s="490"/>
      <c r="BJ94" s="490"/>
      <c r="BK94" s="490"/>
      <c r="BL94" s="490"/>
      <c r="BM94" s="490"/>
      <c r="BN94" s="490"/>
      <c r="BO94" s="490"/>
      <c r="BP94" s="490"/>
      <c r="BQ94" s="490"/>
      <c r="BR94" s="490"/>
      <c r="BS94" s="490"/>
      <c r="BT94" s="490"/>
      <c r="BU94" s="490"/>
      <c r="BV94" s="490"/>
      <c r="BW94" s="490"/>
      <c r="BX94" s="490"/>
      <c r="BY94" s="490"/>
      <c r="BZ94" s="490"/>
      <c r="CA94" s="490"/>
      <c r="CB94" s="490"/>
      <c r="CC94" s="490"/>
      <c r="CD94" s="490"/>
      <c r="CE94" s="490"/>
      <c r="CF94" s="490"/>
      <c r="CG94" s="490"/>
      <c r="CH94" s="490"/>
      <c r="CI94" s="490"/>
      <c r="CJ94" s="490"/>
      <c r="CK94" s="490"/>
      <c r="CL94" s="490"/>
      <c r="CM94" s="490"/>
    </row>
    <row r="95" spans="1:91" s="59" customFormat="1">
      <c r="A95" s="11"/>
      <c r="B95" s="12"/>
      <c r="C95" s="13"/>
      <c r="D95" s="19"/>
      <c r="E95" s="8"/>
      <c r="F95" s="9"/>
      <c r="G95" s="253"/>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row>
    <row r="96" spans="1:91" s="77" customFormat="1">
      <c r="A96" s="11"/>
      <c r="B96" s="254" t="s">
        <v>205</v>
      </c>
      <c r="C96" s="13"/>
      <c r="D96" s="19"/>
      <c r="E96" s="8"/>
      <c r="F96" s="9"/>
      <c r="G96" s="253"/>
    </row>
    <row r="97" spans="1:91" s="54" customFormat="1" ht="48">
      <c r="A97" s="11"/>
      <c r="B97" s="91" t="s">
        <v>49</v>
      </c>
      <c r="C97" s="13"/>
      <c r="D97" s="19"/>
      <c r="E97" s="8"/>
      <c r="F97" s="9"/>
      <c r="G97" s="105"/>
      <c r="H97" s="490"/>
      <c r="I97" s="490"/>
      <c r="J97" s="490"/>
      <c r="K97" s="490"/>
      <c r="L97" s="490"/>
      <c r="M97" s="490"/>
      <c r="N97" s="490"/>
      <c r="O97" s="490"/>
      <c r="P97" s="490"/>
      <c r="Q97" s="490"/>
      <c r="R97" s="490"/>
      <c r="S97" s="490"/>
      <c r="T97" s="490"/>
      <c r="U97" s="490"/>
      <c r="V97" s="490"/>
      <c r="W97" s="490"/>
      <c r="X97" s="490"/>
      <c r="Y97" s="490"/>
      <c r="Z97" s="490"/>
      <c r="AA97" s="490"/>
      <c r="AB97" s="490"/>
      <c r="AC97" s="490"/>
      <c r="AD97" s="490"/>
      <c r="AE97" s="490"/>
      <c r="AF97" s="490"/>
      <c r="AG97" s="490"/>
      <c r="AH97" s="490"/>
      <c r="AI97" s="490"/>
      <c r="AJ97" s="490"/>
      <c r="AK97" s="490"/>
      <c r="AL97" s="490"/>
      <c r="AM97" s="490"/>
      <c r="AN97" s="490"/>
      <c r="AO97" s="490"/>
      <c r="AP97" s="490"/>
      <c r="AQ97" s="490"/>
      <c r="AR97" s="490"/>
      <c r="AS97" s="490"/>
      <c r="AT97" s="490"/>
      <c r="AU97" s="490"/>
      <c r="AV97" s="490"/>
      <c r="AW97" s="490"/>
      <c r="AX97" s="490"/>
      <c r="AY97" s="490"/>
      <c r="AZ97" s="490"/>
      <c r="BA97" s="490"/>
      <c r="BB97" s="490"/>
      <c r="BC97" s="490"/>
      <c r="BD97" s="490"/>
      <c r="BE97" s="490"/>
      <c r="BF97" s="490"/>
      <c r="BG97" s="490"/>
      <c r="BH97" s="490"/>
      <c r="BI97" s="490"/>
      <c r="BJ97" s="490"/>
      <c r="BK97" s="490"/>
      <c r="BL97" s="490"/>
      <c r="BM97" s="490"/>
      <c r="BN97" s="490"/>
      <c r="BO97" s="490"/>
      <c r="BP97" s="490"/>
      <c r="BQ97" s="490"/>
      <c r="BR97" s="490"/>
      <c r="BS97" s="490"/>
      <c r="BT97" s="490"/>
      <c r="BU97" s="490"/>
      <c r="BV97" s="490"/>
      <c r="BW97" s="490"/>
      <c r="BX97" s="490"/>
      <c r="BY97" s="490"/>
      <c r="BZ97" s="490"/>
      <c r="CA97" s="490"/>
      <c r="CB97" s="490"/>
      <c r="CC97" s="490"/>
      <c r="CD97" s="490"/>
      <c r="CE97" s="490"/>
      <c r="CF97" s="490"/>
      <c r="CG97" s="490"/>
      <c r="CH97" s="490"/>
      <c r="CI97" s="490"/>
      <c r="CJ97" s="490"/>
      <c r="CK97" s="490"/>
      <c r="CL97" s="490"/>
      <c r="CM97" s="490"/>
    </row>
    <row r="98" spans="1:91" s="54" customFormat="1" ht="36">
      <c r="A98" s="11"/>
      <c r="B98" s="90" t="s">
        <v>50</v>
      </c>
      <c r="C98" s="13"/>
      <c r="D98" s="19"/>
      <c r="E98" s="8"/>
      <c r="F98" s="9"/>
      <c r="G98" s="105"/>
      <c r="H98" s="490"/>
      <c r="I98" s="490"/>
      <c r="J98" s="490"/>
      <c r="K98" s="490"/>
      <c r="L98" s="490"/>
      <c r="M98" s="490"/>
      <c r="N98" s="490"/>
      <c r="O98" s="490"/>
      <c r="P98" s="490"/>
      <c r="Q98" s="490"/>
      <c r="R98" s="490"/>
      <c r="S98" s="490"/>
      <c r="T98" s="490"/>
      <c r="U98" s="490"/>
      <c r="V98" s="490"/>
      <c r="W98" s="490"/>
      <c r="X98" s="490"/>
      <c r="Y98" s="490"/>
      <c r="Z98" s="490"/>
      <c r="AA98" s="490"/>
      <c r="AB98" s="490"/>
      <c r="AC98" s="490"/>
      <c r="AD98" s="490"/>
      <c r="AE98" s="490"/>
      <c r="AF98" s="490"/>
      <c r="AG98" s="490"/>
      <c r="AH98" s="490"/>
      <c r="AI98" s="490"/>
      <c r="AJ98" s="490"/>
      <c r="AK98" s="490"/>
      <c r="AL98" s="490"/>
      <c r="AM98" s="490"/>
      <c r="AN98" s="490"/>
      <c r="AO98" s="490"/>
      <c r="AP98" s="490"/>
      <c r="AQ98" s="490"/>
      <c r="AR98" s="490"/>
      <c r="AS98" s="490"/>
      <c r="AT98" s="490"/>
      <c r="AU98" s="490"/>
      <c r="AV98" s="490"/>
      <c r="AW98" s="490"/>
      <c r="AX98" s="490"/>
      <c r="AY98" s="490"/>
      <c r="AZ98" s="490"/>
      <c r="BA98" s="490"/>
      <c r="BB98" s="490"/>
      <c r="BC98" s="490"/>
      <c r="BD98" s="490"/>
      <c r="BE98" s="490"/>
      <c r="BF98" s="490"/>
      <c r="BG98" s="490"/>
      <c r="BH98" s="490"/>
      <c r="BI98" s="490"/>
      <c r="BJ98" s="490"/>
      <c r="BK98" s="490"/>
      <c r="BL98" s="490"/>
      <c r="BM98" s="490"/>
      <c r="BN98" s="490"/>
      <c r="BO98" s="490"/>
      <c r="BP98" s="490"/>
      <c r="BQ98" s="490"/>
      <c r="BR98" s="490"/>
      <c r="BS98" s="490"/>
      <c r="BT98" s="490"/>
      <c r="BU98" s="490"/>
      <c r="BV98" s="490"/>
      <c r="BW98" s="490"/>
      <c r="BX98" s="490"/>
      <c r="BY98" s="490"/>
      <c r="BZ98" s="490"/>
      <c r="CA98" s="490"/>
      <c r="CB98" s="490"/>
      <c r="CC98" s="490"/>
      <c r="CD98" s="490"/>
      <c r="CE98" s="490"/>
      <c r="CF98" s="490"/>
      <c r="CG98" s="490"/>
      <c r="CH98" s="490"/>
      <c r="CI98" s="490"/>
      <c r="CJ98" s="490"/>
      <c r="CK98" s="490"/>
      <c r="CL98" s="490"/>
      <c r="CM98" s="490"/>
    </row>
    <row r="99" spans="1:91" s="54" customFormat="1" ht="27.75" customHeight="1">
      <c r="A99" s="11"/>
      <c r="B99" s="90" t="s">
        <v>51</v>
      </c>
      <c r="C99" s="13"/>
      <c r="D99" s="19"/>
      <c r="E99" s="8"/>
      <c r="F99" s="9"/>
      <c r="G99" s="105"/>
      <c r="H99" s="490"/>
      <c r="I99" s="490"/>
      <c r="J99" s="490"/>
      <c r="K99" s="490"/>
      <c r="L99" s="490"/>
      <c r="M99" s="490"/>
      <c r="N99" s="490"/>
      <c r="O99" s="490"/>
      <c r="P99" s="490"/>
      <c r="Q99" s="490"/>
      <c r="R99" s="490"/>
      <c r="S99" s="490"/>
      <c r="T99" s="490"/>
      <c r="U99" s="490"/>
      <c r="V99" s="490"/>
      <c r="W99" s="490"/>
      <c r="X99" s="490"/>
      <c r="Y99" s="490"/>
      <c r="Z99" s="490"/>
      <c r="AA99" s="490"/>
      <c r="AB99" s="490"/>
      <c r="AC99" s="490"/>
      <c r="AD99" s="490"/>
      <c r="AE99" s="490"/>
      <c r="AF99" s="490"/>
      <c r="AG99" s="490"/>
      <c r="AH99" s="490"/>
      <c r="AI99" s="490"/>
      <c r="AJ99" s="490"/>
      <c r="AK99" s="490"/>
      <c r="AL99" s="490"/>
      <c r="AM99" s="490"/>
      <c r="AN99" s="490"/>
      <c r="AO99" s="490"/>
      <c r="AP99" s="490"/>
      <c r="AQ99" s="490"/>
      <c r="AR99" s="490"/>
      <c r="AS99" s="490"/>
      <c r="AT99" s="490"/>
      <c r="AU99" s="490"/>
      <c r="AV99" s="490"/>
      <c r="AW99" s="490"/>
      <c r="AX99" s="490"/>
      <c r="AY99" s="490"/>
      <c r="AZ99" s="490"/>
      <c r="BA99" s="490"/>
      <c r="BB99" s="490"/>
      <c r="BC99" s="490"/>
      <c r="BD99" s="490"/>
      <c r="BE99" s="490"/>
      <c r="BF99" s="490"/>
      <c r="BG99" s="490"/>
      <c r="BH99" s="490"/>
      <c r="BI99" s="490"/>
      <c r="BJ99" s="490"/>
      <c r="BK99" s="490"/>
      <c r="BL99" s="490"/>
      <c r="BM99" s="490"/>
      <c r="BN99" s="490"/>
      <c r="BO99" s="490"/>
      <c r="BP99" s="490"/>
      <c r="BQ99" s="490"/>
      <c r="BR99" s="490"/>
      <c r="BS99" s="490"/>
      <c r="BT99" s="490"/>
      <c r="BU99" s="490"/>
      <c r="BV99" s="490"/>
      <c r="BW99" s="490"/>
      <c r="BX99" s="490"/>
      <c r="BY99" s="490"/>
      <c r="BZ99" s="490"/>
      <c r="CA99" s="490"/>
      <c r="CB99" s="490"/>
      <c r="CC99" s="490"/>
      <c r="CD99" s="490"/>
      <c r="CE99" s="490"/>
      <c r="CF99" s="490"/>
      <c r="CG99" s="490"/>
      <c r="CH99" s="490"/>
      <c r="CI99" s="490"/>
      <c r="CJ99" s="490"/>
      <c r="CK99" s="490"/>
      <c r="CL99" s="490"/>
      <c r="CM99" s="490"/>
    </row>
    <row r="100" spans="1:91" s="54" customFormat="1">
      <c r="A100" s="11"/>
      <c r="B100" s="90" t="s">
        <v>52</v>
      </c>
      <c r="C100" s="13"/>
      <c r="D100" s="19"/>
      <c r="E100" s="8"/>
      <c r="F100" s="9"/>
      <c r="G100" s="105"/>
      <c r="H100" s="490"/>
      <c r="I100" s="490"/>
      <c r="J100" s="490"/>
      <c r="K100" s="490"/>
      <c r="L100" s="490"/>
      <c r="M100" s="490"/>
      <c r="N100" s="490"/>
      <c r="O100" s="490"/>
      <c r="P100" s="490"/>
      <c r="Q100" s="490"/>
      <c r="R100" s="490"/>
      <c r="S100" s="490"/>
      <c r="T100" s="490"/>
      <c r="U100" s="490"/>
      <c r="V100" s="490"/>
      <c r="W100" s="490"/>
      <c r="X100" s="490"/>
      <c r="Y100" s="490"/>
      <c r="Z100" s="490"/>
      <c r="AA100" s="490"/>
      <c r="AB100" s="490"/>
      <c r="AC100" s="490"/>
      <c r="AD100" s="490"/>
      <c r="AE100" s="490"/>
      <c r="AF100" s="490"/>
      <c r="AG100" s="490"/>
      <c r="AH100" s="490"/>
      <c r="AI100" s="490"/>
      <c r="AJ100" s="490"/>
      <c r="AK100" s="490"/>
      <c r="AL100" s="490"/>
      <c r="AM100" s="490"/>
      <c r="AN100" s="490"/>
      <c r="AO100" s="490"/>
      <c r="AP100" s="490"/>
      <c r="AQ100" s="490"/>
      <c r="AR100" s="490"/>
      <c r="AS100" s="490"/>
      <c r="AT100" s="490"/>
      <c r="AU100" s="490"/>
      <c r="AV100" s="490"/>
      <c r="AW100" s="490"/>
      <c r="AX100" s="490"/>
      <c r="AY100" s="490"/>
      <c r="AZ100" s="490"/>
      <c r="BA100" s="490"/>
      <c r="BB100" s="490"/>
      <c r="BC100" s="490"/>
      <c r="BD100" s="490"/>
      <c r="BE100" s="490"/>
      <c r="BF100" s="490"/>
      <c r="BG100" s="490"/>
      <c r="BH100" s="490"/>
      <c r="BI100" s="490"/>
      <c r="BJ100" s="490"/>
      <c r="BK100" s="490"/>
      <c r="BL100" s="490"/>
      <c r="BM100" s="490"/>
      <c r="BN100" s="490"/>
      <c r="BO100" s="490"/>
      <c r="BP100" s="490"/>
      <c r="BQ100" s="490"/>
      <c r="BR100" s="490"/>
      <c r="BS100" s="490"/>
      <c r="BT100" s="490"/>
      <c r="BU100" s="490"/>
      <c r="BV100" s="490"/>
      <c r="BW100" s="490"/>
      <c r="BX100" s="490"/>
      <c r="BY100" s="490"/>
      <c r="BZ100" s="490"/>
      <c r="CA100" s="490"/>
      <c r="CB100" s="490"/>
      <c r="CC100" s="490"/>
      <c r="CD100" s="490"/>
      <c r="CE100" s="490"/>
      <c r="CF100" s="490"/>
      <c r="CG100" s="490"/>
      <c r="CH100" s="490"/>
      <c r="CI100" s="490"/>
      <c r="CJ100" s="490"/>
      <c r="CK100" s="490"/>
      <c r="CL100" s="490"/>
      <c r="CM100" s="490"/>
    </row>
    <row r="101" spans="1:91" s="54" customFormat="1" ht="60">
      <c r="A101" s="11"/>
      <c r="B101" s="90" t="s">
        <v>53</v>
      </c>
      <c r="C101" s="13"/>
      <c r="D101" s="19"/>
      <c r="E101" s="8"/>
      <c r="F101" s="9"/>
      <c r="G101" s="105"/>
      <c r="H101" s="490"/>
      <c r="I101" s="490"/>
      <c r="J101" s="490"/>
      <c r="K101" s="490"/>
      <c r="L101" s="490"/>
      <c r="M101" s="490"/>
      <c r="N101" s="490"/>
      <c r="O101" s="490"/>
      <c r="P101" s="490"/>
      <c r="Q101" s="490"/>
      <c r="R101" s="490"/>
      <c r="S101" s="490"/>
      <c r="T101" s="490"/>
      <c r="U101" s="490"/>
      <c r="V101" s="490"/>
      <c r="W101" s="490"/>
      <c r="X101" s="490"/>
      <c r="Y101" s="490"/>
      <c r="Z101" s="490"/>
      <c r="AA101" s="490"/>
      <c r="AB101" s="490"/>
      <c r="AC101" s="490"/>
      <c r="AD101" s="490"/>
      <c r="AE101" s="490"/>
      <c r="AF101" s="490"/>
      <c r="AG101" s="490"/>
      <c r="AH101" s="490"/>
      <c r="AI101" s="490"/>
      <c r="AJ101" s="490"/>
      <c r="AK101" s="490"/>
      <c r="AL101" s="490"/>
      <c r="AM101" s="490"/>
      <c r="AN101" s="490"/>
      <c r="AO101" s="490"/>
      <c r="AP101" s="490"/>
      <c r="AQ101" s="490"/>
      <c r="AR101" s="490"/>
      <c r="AS101" s="490"/>
      <c r="AT101" s="490"/>
      <c r="AU101" s="490"/>
      <c r="AV101" s="490"/>
      <c r="AW101" s="490"/>
      <c r="AX101" s="490"/>
      <c r="AY101" s="490"/>
      <c r="AZ101" s="490"/>
      <c r="BA101" s="490"/>
      <c r="BB101" s="490"/>
      <c r="BC101" s="490"/>
      <c r="BD101" s="490"/>
      <c r="BE101" s="490"/>
      <c r="BF101" s="490"/>
      <c r="BG101" s="490"/>
      <c r="BH101" s="490"/>
      <c r="BI101" s="490"/>
      <c r="BJ101" s="490"/>
      <c r="BK101" s="490"/>
      <c r="BL101" s="490"/>
      <c r="BM101" s="490"/>
      <c r="BN101" s="490"/>
      <c r="BO101" s="490"/>
      <c r="BP101" s="490"/>
      <c r="BQ101" s="490"/>
      <c r="BR101" s="490"/>
      <c r="BS101" s="490"/>
      <c r="BT101" s="490"/>
      <c r="BU101" s="490"/>
      <c r="BV101" s="490"/>
      <c r="BW101" s="490"/>
      <c r="BX101" s="490"/>
      <c r="BY101" s="490"/>
      <c r="BZ101" s="490"/>
      <c r="CA101" s="490"/>
      <c r="CB101" s="490"/>
      <c r="CC101" s="490"/>
      <c r="CD101" s="490"/>
      <c r="CE101" s="490"/>
      <c r="CF101" s="490"/>
      <c r="CG101" s="490"/>
      <c r="CH101" s="490"/>
      <c r="CI101" s="490"/>
      <c r="CJ101" s="490"/>
      <c r="CK101" s="490"/>
      <c r="CL101" s="490"/>
      <c r="CM101" s="490"/>
    </row>
    <row r="102" spans="1:91" s="54" customFormat="1" ht="48">
      <c r="A102" s="11"/>
      <c r="B102" s="90" t="s">
        <v>54</v>
      </c>
      <c r="C102" s="13"/>
      <c r="D102" s="19"/>
      <c r="E102" s="8"/>
      <c r="F102" s="9"/>
      <c r="G102" s="105"/>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490"/>
      <c r="AL102" s="490"/>
      <c r="AM102" s="490"/>
      <c r="AN102" s="490"/>
      <c r="AO102" s="490"/>
      <c r="AP102" s="490"/>
      <c r="AQ102" s="490"/>
      <c r="AR102" s="490"/>
      <c r="AS102" s="490"/>
      <c r="AT102" s="490"/>
      <c r="AU102" s="490"/>
      <c r="AV102" s="490"/>
      <c r="AW102" s="490"/>
      <c r="AX102" s="490"/>
      <c r="AY102" s="490"/>
      <c r="AZ102" s="490"/>
      <c r="BA102" s="490"/>
      <c r="BB102" s="490"/>
      <c r="BC102" s="490"/>
      <c r="BD102" s="490"/>
      <c r="BE102" s="490"/>
      <c r="BF102" s="490"/>
      <c r="BG102" s="490"/>
      <c r="BH102" s="490"/>
      <c r="BI102" s="490"/>
      <c r="BJ102" s="490"/>
      <c r="BK102" s="490"/>
      <c r="BL102" s="490"/>
      <c r="BM102" s="490"/>
      <c r="BN102" s="490"/>
      <c r="BO102" s="490"/>
      <c r="BP102" s="490"/>
      <c r="BQ102" s="490"/>
      <c r="BR102" s="490"/>
      <c r="BS102" s="490"/>
      <c r="BT102" s="490"/>
      <c r="BU102" s="490"/>
      <c r="BV102" s="490"/>
      <c r="BW102" s="490"/>
      <c r="BX102" s="490"/>
      <c r="BY102" s="490"/>
      <c r="BZ102" s="490"/>
      <c r="CA102" s="490"/>
      <c r="CB102" s="490"/>
      <c r="CC102" s="490"/>
      <c r="CD102" s="490"/>
      <c r="CE102" s="490"/>
      <c r="CF102" s="490"/>
      <c r="CG102" s="490"/>
      <c r="CH102" s="490"/>
      <c r="CI102" s="490"/>
      <c r="CJ102" s="490"/>
      <c r="CK102" s="490"/>
      <c r="CL102" s="490"/>
      <c r="CM102" s="490"/>
    </row>
    <row r="103" spans="1:91" s="54" customFormat="1" ht="24">
      <c r="A103" s="11"/>
      <c r="B103" s="90" t="s">
        <v>55</v>
      </c>
      <c r="C103" s="13"/>
      <c r="D103" s="19"/>
      <c r="E103" s="8"/>
      <c r="F103" s="9"/>
      <c r="G103" s="105"/>
      <c r="H103" s="490"/>
      <c r="I103" s="490"/>
      <c r="J103" s="490"/>
      <c r="K103" s="490"/>
      <c r="L103" s="490"/>
      <c r="M103" s="490"/>
      <c r="N103" s="490"/>
      <c r="O103" s="490"/>
      <c r="P103" s="490"/>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c r="AW103" s="490"/>
      <c r="AX103" s="490"/>
      <c r="AY103" s="490"/>
      <c r="AZ103" s="490"/>
      <c r="BA103" s="490"/>
      <c r="BB103" s="490"/>
      <c r="BC103" s="490"/>
      <c r="BD103" s="490"/>
      <c r="BE103" s="490"/>
      <c r="BF103" s="490"/>
      <c r="BG103" s="490"/>
      <c r="BH103" s="490"/>
      <c r="BI103" s="490"/>
      <c r="BJ103" s="490"/>
      <c r="BK103" s="490"/>
      <c r="BL103" s="490"/>
      <c r="BM103" s="490"/>
      <c r="BN103" s="490"/>
      <c r="BO103" s="490"/>
      <c r="BP103" s="490"/>
      <c r="BQ103" s="490"/>
      <c r="BR103" s="490"/>
      <c r="BS103" s="490"/>
      <c r="BT103" s="490"/>
      <c r="BU103" s="490"/>
      <c r="BV103" s="490"/>
      <c r="BW103" s="490"/>
      <c r="BX103" s="490"/>
      <c r="BY103" s="490"/>
      <c r="BZ103" s="490"/>
      <c r="CA103" s="490"/>
      <c r="CB103" s="490"/>
      <c r="CC103" s="490"/>
      <c r="CD103" s="490"/>
      <c r="CE103" s="490"/>
      <c r="CF103" s="490"/>
      <c r="CG103" s="490"/>
      <c r="CH103" s="490"/>
      <c r="CI103" s="490"/>
      <c r="CJ103" s="490"/>
      <c r="CK103" s="490"/>
      <c r="CL103" s="490"/>
      <c r="CM103" s="490"/>
    </row>
    <row r="104" spans="1:91" s="54" customFormat="1" ht="60">
      <c r="A104" s="11"/>
      <c r="B104" s="90" t="s">
        <v>56</v>
      </c>
      <c r="C104" s="13"/>
      <c r="D104" s="19"/>
      <c r="E104" s="8"/>
      <c r="F104" s="9"/>
      <c r="G104" s="105"/>
      <c r="H104" s="490"/>
      <c r="I104" s="490"/>
      <c r="J104" s="490"/>
      <c r="K104" s="490"/>
      <c r="L104" s="490"/>
      <c r="M104" s="490"/>
      <c r="N104" s="490"/>
      <c r="O104" s="490"/>
      <c r="P104" s="490"/>
      <c r="Q104" s="490"/>
      <c r="R104" s="490"/>
      <c r="S104" s="490"/>
      <c r="T104" s="490"/>
      <c r="U104" s="490"/>
      <c r="V104" s="490"/>
      <c r="W104" s="490"/>
      <c r="X104" s="490"/>
      <c r="Y104" s="490"/>
      <c r="Z104" s="490"/>
      <c r="AA104" s="490"/>
      <c r="AB104" s="490"/>
      <c r="AC104" s="490"/>
      <c r="AD104" s="490"/>
      <c r="AE104" s="490"/>
      <c r="AF104" s="490"/>
      <c r="AG104" s="490"/>
      <c r="AH104" s="490"/>
      <c r="AI104" s="490"/>
      <c r="AJ104" s="490"/>
      <c r="AK104" s="490"/>
      <c r="AL104" s="490"/>
      <c r="AM104" s="490"/>
      <c r="AN104" s="490"/>
      <c r="AO104" s="490"/>
      <c r="AP104" s="490"/>
      <c r="AQ104" s="490"/>
      <c r="AR104" s="490"/>
      <c r="AS104" s="490"/>
      <c r="AT104" s="490"/>
      <c r="AU104" s="490"/>
      <c r="AV104" s="490"/>
      <c r="AW104" s="490"/>
      <c r="AX104" s="490"/>
      <c r="AY104" s="490"/>
      <c r="AZ104" s="490"/>
      <c r="BA104" s="490"/>
      <c r="BB104" s="490"/>
      <c r="BC104" s="490"/>
      <c r="BD104" s="490"/>
      <c r="BE104" s="490"/>
      <c r="BF104" s="490"/>
      <c r="BG104" s="490"/>
      <c r="BH104" s="490"/>
      <c r="BI104" s="490"/>
      <c r="BJ104" s="490"/>
      <c r="BK104" s="490"/>
      <c r="BL104" s="490"/>
      <c r="BM104" s="490"/>
      <c r="BN104" s="490"/>
      <c r="BO104" s="490"/>
      <c r="BP104" s="490"/>
      <c r="BQ104" s="490"/>
      <c r="BR104" s="490"/>
      <c r="BS104" s="490"/>
      <c r="BT104" s="490"/>
      <c r="BU104" s="490"/>
      <c r="BV104" s="490"/>
      <c r="BW104" s="490"/>
      <c r="BX104" s="490"/>
      <c r="BY104" s="490"/>
      <c r="BZ104" s="490"/>
      <c r="CA104" s="490"/>
      <c r="CB104" s="490"/>
      <c r="CC104" s="490"/>
      <c r="CD104" s="490"/>
      <c r="CE104" s="490"/>
      <c r="CF104" s="490"/>
      <c r="CG104" s="490"/>
      <c r="CH104" s="490"/>
      <c r="CI104" s="490"/>
      <c r="CJ104" s="490"/>
      <c r="CK104" s="490"/>
      <c r="CL104" s="490"/>
      <c r="CM104" s="490"/>
    </row>
    <row r="105" spans="1:91" s="54" customFormat="1" ht="24">
      <c r="A105" s="11"/>
      <c r="B105" s="90" t="s">
        <v>57</v>
      </c>
      <c r="C105" s="13"/>
      <c r="D105" s="19"/>
      <c r="E105" s="8"/>
      <c r="F105" s="9"/>
      <c r="G105" s="105"/>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490"/>
      <c r="AG105" s="490"/>
      <c r="AH105" s="490"/>
      <c r="AI105" s="490"/>
      <c r="AJ105" s="490"/>
      <c r="AK105" s="490"/>
      <c r="AL105" s="490"/>
      <c r="AM105" s="490"/>
      <c r="AN105" s="490"/>
      <c r="AO105" s="490"/>
      <c r="AP105" s="490"/>
      <c r="AQ105" s="490"/>
      <c r="AR105" s="490"/>
      <c r="AS105" s="490"/>
      <c r="AT105" s="490"/>
      <c r="AU105" s="490"/>
      <c r="AV105" s="490"/>
      <c r="AW105" s="490"/>
      <c r="AX105" s="490"/>
      <c r="AY105" s="490"/>
      <c r="AZ105" s="490"/>
      <c r="BA105" s="490"/>
      <c r="BB105" s="490"/>
      <c r="BC105" s="490"/>
      <c r="BD105" s="490"/>
      <c r="BE105" s="490"/>
      <c r="BF105" s="490"/>
      <c r="BG105" s="490"/>
      <c r="BH105" s="490"/>
      <c r="BI105" s="490"/>
      <c r="BJ105" s="490"/>
      <c r="BK105" s="490"/>
      <c r="BL105" s="490"/>
      <c r="BM105" s="490"/>
      <c r="BN105" s="490"/>
      <c r="BO105" s="490"/>
      <c r="BP105" s="490"/>
      <c r="BQ105" s="490"/>
      <c r="BR105" s="490"/>
      <c r="BS105" s="490"/>
      <c r="BT105" s="490"/>
      <c r="BU105" s="490"/>
      <c r="BV105" s="490"/>
      <c r="BW105" s="490"/>
      <c r="BX105" s="490"/>
      <c r="BY105" s="490"/>
      <c r="BZ105" s="490"/>
      <c r="CA105" s="490"/>
      <c r="CB105" s="490"/>
      <c r="CC105" s="490"/>
      <c r="CD105" s="490"/>
      <c r="CE105" s="490"/>
      <c r="CF105" s="490"/>
      <c r="CG105" s="490"/>
      <c r="CH105" s="490"/>
      <c r="CI105" s="490"/>
      <c r="CJ105" s="490"/>
      <c r="CK105" s="490"/>
      <c r="CL105" s="490"/>
      <c r="CM105" s="490"/>
    </row>
    <row r="106" spans="1:91" s="54" customFormat="1">
      <c r="A106" s="11"/>
      <c r="B106" s="90" t="s">
        <v>58</v>
      </c>
      <c r="C106" s="13"/>
      <c r="D106" s="19"/>
      <c r="E106" s="8"/>
      <c r="F106" s="9"/>
      <c r="G106" s="105"/>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c r="AJ106" s="490"/>
      <c r="AK106" s="490"/>
      <c r="AL106" s="490"/>
      <c r="AM106" s="490"/>
      <c r="AN106" s="490"/>
      <c r="AO106" s="490"/>
      <c r="AP106" s="490"/>
      <c r="AQ106" s="490"/>
      <c r="AR106" s="490"/>
      <c r="AS106" s="490"/>
      <c r="AT106" s="490"/>
      <c r="AU106" s="490"/>
      <c r="AV106" s="490"/>
      <c r="AW106" s="490"/>
      <c r="AX106" s="490"/>
      <c r="AY106" s="490"/>
      <c r="AZ106" s="490"/>
      <c r="BA106" s="490"/>
      <c r="BB106" s="490"/>
      <c r="BC106" s="490"/>
      <c r="BD106" s="490"/>
      <c r="BE106" s="490"/>
      <c r="BF106" s="490"/>
      <c r="BG106" s="490"/>
      <c r="BH106" s="490"/>
      <c r="BI106" s="490"/>
      <c r="BJ106" s="490"/>
      <c r="BK106" s="490"/>
      <c r="BL106" s="490"/>
      <c r="BM106" s="490"/>
      <c r="BN106" s="490"/>
      <c r="BO106" s="490"/>
      <c r="BP106" s="490"/>
      <c r="BQ106" s="490"/>
      <c r="BR106" s="490"/>
      <c r="BS106" s="490"/>
      <c r="BT106" s="490"/>
      <c r="BU106" s="490"/>
      <c r="BV106" s="490"/>
      <c r="BW106" s="490"/>
      <c r="BX106" s="490"/>
      <c r="BY106" s="490"/>
      <c r="BZ106" s="490"/>
      <c r="CA106" s="490"/>
      <c r="CB106" s="490"/>
      <c r="CC106" s="490"/>
      <c r="CD106" s="490"/>
      <c r="CE106" s="490"/>
      <c r="CF106" s="490"/>
      <c r="CG106" s="490"/>
      <c r="CH106" s="490"/>
      <c r="CI106" s="490"/>
      <c r="CJ106" s="490"/>
      <c r="CK106" s="490"/>
      <c r="CL106" s="490"/>
      <c r="CM106" s="490"/>
    </row>
    <row r="107" spans="1:91" s="54" customFormat="1">
      <c r="A107" s="11"/>
      <c r="B107" s="90" t="s">
        <v>59</v>
      </c>
      <c r="C107" s="13"/>
      <c r="D107" s="19"/>
      <c r="E107" s="8"/>
      <c r="F107" s="9"/>
      <c r="G107" s="105"/>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0"/>
      <c r="AD107" s="490"/>
      <c r="AE107" s="490"/>
      <c r="AF107" s="490"/>
      <c r="AG107" s="490"/>
      <c r="AH107" s="490"/>
      <c r="AI107" s="490"/>
      <c r="AJ107" s="490"/>
      <c r="AK107" s="490"/>
      <c r="AL107" s="490"/>
      <c r="AM107" s="490"/>
      <c r="AN107" s="490"/>
      <c r="AO107" s="490"/>
      <c r="AP107" s="490"/>
      <c r="AQ107" s="490"/>
      <c r="AR107" s="490"/>
      <c r="AS107" s="490"/>
      <c r="AT107" s="490"/>
      <c r="AU107" s="490"/>
      <c r="AV107" s="490"/>
      <c r="AW107" s="490"/>
      <c r="AX107" s="490"/>
      <c r="AY107" s="490"/>
      <c r="AZ107" s="490"/>
      <c r="BA107" s="490"/>
      <c r="BB107" s="490"/>
      <c r="BC107" s="490"/>
      <c r="BD107" s="490"/>
      <c r="BE107" s="490"/>
      <c r="BF107" s="490"/>
      <c r="BG107" s="490"/>
      <c r="BH107" s="490"/>
      <c r="BI107" s="490"/>
      <c r="BJ107" s="490"/>
      <c r="BK107" s="490"/>
      <c r="BL107" s="490"/>
      <c r="BM107" s="490"/>
      <c r="BN107" s="490"/>
      <c r="BO107" s="490"/>
      <c r="BP107" s="490"/>
      <c r="BQ107" s="490"/>
      <c r="BR107" s="490"/>
      <c r="BS107" s="490"/>
      <c r="BT107" s="490"/>
      <c r="BU107" s="490"/>
      <c r="BV107" s="490"/>
      <c r="BW107" s="490"/>
      <c r="BX107" s="490"/>
      <c r="BY107" s="490"/>
      <c r="BZ107" s="490"/>
      <c r="CA107" s="490"/>
      <c r="CB107" s="490"/>
      <c r="CC107" s="490"/>
      <c r="CD107" s="490"/>
      <c r="CE107" s="490"/>
      <c r="CF107" s="490"/>
      <c r="CG107" s="490"/>
      <c r="CH107" s="490"/>
      <c r="CI107" s="490"/>
      <c r="CJ107" s="490"/>
      <c r="CK107" s="490"/>
      <c r="CL107" s="490"/>
      <c r="CM107" s="490"/>
    </row>
    <row r="108" spans="1:91" s="54" customFormat="1" ht="36">
      <c r="A108" s="11"/>
      <c r="B108" s="90" t="s">
        <v>60</v>
      </c>
      <c r="C108" s="13"/>
      <c r="D108" s="19"/>
      <c r="E108" s="8"/>
      <c r="F108" s="9"/>
      <c r="G108" s="105"/>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0"/>
      <c r="AD108" s="490"/>
      <c r="AE108" s="490"/>
      <c r="AF108" s="490"/>
      <c r="AG108" s="490"/>
      <c r="AH108" s="490"/>
      <c r="AI108" s="490"/>
      <c r="AJ108" s="490"/>
      <c r="AK108" s="490"/>
      <c r="AL108" s="490"/>
      <c r="AM108" s="490"/>
      <c r="AN108" s="490"/>
      <c r="AO108" s="490"/>
      <c r="AP108" s="490"/>
      <c r="AQ108" s="490"/>
      <c r="AR108" s="490"/>
      <c r="AS108" s="490"/>
      <c r="AT108" s="490"/>
      <c r="AU108" s="490"/>
      <c r="AV108" s="490"/>
      <c r="AW108" s="490"/>
      <c r="AX108" s="490"/>
      <c r="AY108" s="490"/>
      <c r="AZ108" s="490"/>
      <c r="BA108" s="490"/>
      <c r="BB108" s="490"/>
      <c r="BC108" s="490"/>
      <c r="BD108" s="490"/>
      <c r="BE108" s="490"/>
      <c r="BF108" s="490"/>
      <c r="BG108" s="490"/>
      <c r="BH108" s="490"/>
      <c r="BI108" s="490"/>
      <c r="BJ108" s="490"/>
      <c r="BK108" s="490"/>
      <c r="BL108" s="490"/>
      <c r="BM108" s="490"/>
      <c r="BN108" s="490"/>
      <c r="BO108" s="490"/>
      <c r="BP108" s="490"/>
      <c r="BQ108" s="490"/>
      <c r="BR108" s="490"/>
      <c r="BS108" s="490"/>
      <c r="BT108" s="490"/>
      <c r="BU108" s="490"/>
      <c r="BV108" s="490"/>
      <c r="BW108" s="490"/>
      <c r="BX108" s="490"/>
      <c r="BY108" s="490"/>
      <c r="BZ108" s="490"/>
      <c r="CA108" s="490"/>
      <c r="CB108" s="490"/>
      <c r="CC108" s="490"/>
      <c r="CD108" s="490"/>
      <c r="CE108" s="490"/>
      <c r="CF108" s="490"/>
      <c r="CG108" s="490"/>
      <c r="CH108" s="490"/>
      <c r="CI108" s="490"/>
      <c r="CJ108" s="490"/>
      <c r="CK108" s="490"/>
      <c r="CL108" s="490"/>
      <c r="CM108" s="490"/>
    </row>
    <row r="109" spans="1:91" s="54" customFormat="1" ht="60">
      <c r="A109" s="11"/>
      <c r="B109" s="90" t="s">
        <v>102</v>
      </c>
      <c r="C109" s="13"/>
      <c r="D109" s="19"/>
      <c r="E109" s="8"/>
      <c r="F109" s="9"/>
      <c r="G109" s="105"/>
      <c r="H109" s="490"/>
      <c r="I109" s="490"/>
      <c r="J109" s="490"/>
      <c r="K109" s="490"/>
      <c r="L109" s="490"/>
      <c r="M109" s="490"/>
      <c r="N109" s="490"/>
      <c r="O109" s="490"/>
      <c r="P109" s="490"/>
      <c r="Q109" s="490"/>
      <c r="R109" s="490"/>
      <c r="S109" s="490"/>
      <c r="T109" s="490"/>
      <c r="U109" s="490"/>
      <c r="V109" s="490"/>
      <c r="W109" s="490"/>
      <c r="X109" s="490"/>
      <c r="Y109" s="490"/>
      <c r="Z109" s="490"/>
      <c r="AA109" s="490"/>
      <c r="AB109" s="490"/>
      <c r="AC109" s="490"/>
      <c r="AD109" s="490"/>
      <c r="AE109" s="490"/>
      <c r="AF109" s="490"/>
      <c r="AG109" s="490"/>
      <c r="AH109" s="490"/>
      <c r="AI109" s="490"/>
      <c r="AJ109" s="490"/>
      <c r="AK109" s="490"/>
      <c r="AL109" s="490"/>
      <c r="AM109" s="490"/>
      <c r="AN109" s="490"/>
      <c r="AO109" s="490"/>
      <c r="AP109" s="490"/>
      <c r="AQ109" s="490"/>
      <c r="AR109" s="490"/>
      <c r="AS109" s="490"/>
      <c r="AT109" s="490"/>
      <c r="AU109" s="490"/>
      <c r="AV109" s="490"/>
      <c r="AW109" s="490"/>
      <c r="AX109" s="490"/>
      <c r="AY109" s="490"/>
      <c r="AZ109" s="490"/>
      <c r="BA109" s="490"/>
      <c r="BB109" s="490"/>
      <c r="BC109" s="490"/>
      <c r="BD109" s="490"/>
      <c r="BE109" s="490"/>
      <c r="BF109" s="490"/>
      <c r="BG109" s="490"/>
      <c r="BH109" s="490"/>
      <c r="BI109" s="490"/>
      <c r="BJ109" s="490"/>
      <c r="BK109" s="490"/>
      <c r="BL109" s="490"/>
      <c r="BM109" s="490"/>
      <c r="BN109" s="490"/>
      <c r="BO109" s="490"/>
      <c r="BP109" s="490"/>
      <c r="BQ109" s="490"/>
      <c r="BR109" s="490"/>
      <c r="BS109" s="490"/>
      <c r="BT109" s="490"/>
      <c r="BU109" s="490"/>
      <c r="BV109" s="490"/>
      <c r="BW109" s="490"/>
      <c r="BX109" s="490"/>
      <c r="BY109" s="490"/>
      <c r="BZ109" s="490"/>
      <c r="CA109" s="490"/>
      <c r="CB109" s="490"/>
      <c r="CC109" s="490"/>
      <c r="CD109" s="490"/>
      <c r="CE109" s="490"/>
      <c r="CF109" s="490"/>
      <c r="CG109" s="490"/>
      <c r="CH109" s="490"/>
      <c r="CI109" s="490"/>
      <c r="CJ109" s="490"/>
      <c r="CK109" s="490"/>
      <c r="CL109" s="490"/>
      <c r="CM109" s="490"/>
    </row>
    <row r="110" spans="1:91" s="54" customFormat="1" ht="60">
      <c r="A110" s="11"/>
      <c r="B110" s="90" t="s">
        <v>61</v>
      </c>
      <c r="C110" s="13"/>
      <c r="D110" s="19"/>
      <c r="E110" s="8"/>
      <c r="F110" s="9"/>
      <c r="G110" s="105"/>
      <c r="H110" s="494"/>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0"/>
      <c r="AK110" s="490"/>
      <c r="AL110" s="490"/>
      <c r="AM110" s="490"/>
      <c r="AN110" s="490"/>
      <c r="AO110" s="490"/>
      <c r="AP110" s="490"/>
      <c r="AQ110" s="490"/>
      <c r="AR110" s="490"/>
      <c r="AS110" s="490"/>
      <c r="AT110" s="490"/>
      <c r="AU110" s="490"/>
      <c r="AV110" s="490"/>
      <c r="AW110" s="490"/>
      <c r="AX110" s="490"/>
      <c r="AY110" s="490"/>
      <c r="AZ110" s="490"/>
      <c r="BA110" s="490"/>
      <c r="BB110" s="490"/>
      <c r="BC110" s="490"/>
      <c r="BD110" s="490"/>
      <c r="BE110" s="490"/>
      <c r="BF110" s="490"/>
      <c r="BG110" s="490"/>
      <c r="BH110" s="490"/>
      <c r="BI110" s="490"/>
      <c r="BJ110" s="490"/>
      <c r="BK110" s="490"/>
      <c r="BL110" s="490"/>
      <c r="BM110" s="490"/>
      <c r="BN110" s="490"/>
      <c r="BO110" s="490"/>
      <c r="BP110" s="490"/>
      <c r="BQ110" s="490"/>
      <c r="BR110" s="490"/>
      <c r="BS110" s="490"/>
      <c r="BT110" s="490"/>
      <c r="BU110" s="490"/>
      <c r="BV110" s="490"/>
      <c r="BW110" s="490"/>
      <c r="BX110" s="490"/>
      <c r="BY110" s="490"/>
      <c r="BZ110" s="490"/>
      <c r="CA110" s="490"/>
      <c r="CB110" s="490"/>
      <c r="CC110" s="490"/>
      <c r="CD110" s="490"/>
      <c r="CE110" s="490"/>
      <c r="CF110" s="490"/>
      <c r="CG110" s="490"/>
      <c r="CH110" s="490"/>
      <c r="CI110" s="490"/>
      <c r="CJ110" s="490"/>
      <c r="CK110" s="490"/>
      <c r="CL110" s="490"/>
      <c r="CM110" s="490"/>
    </row>
    <row r="111" spans="1:91" s="54" customFormat="1">
      <c r="A111" s="11"/>
      <c r="B111" s="90" t="s">
        <v>62</v>
      </c>
      <c r="C111" s="13"/>
      <c r="D111" s="19"/>
      <c r="E111" s="8"/>
      <c r="F111" s="9"/>
      <c r="G111" s="105"/>
      <c r="H111" s="490"/>
      <c r="I111" s="490"/>
      <c r="J111" s="490"/>
      <c r="K111" s="490"/>
      <c r="L111" s="490"/>
      <c r="M111" s="490"/>
      <c r="N111" s="490"/>
      <c r="O111" s="490"/>
      <c r="P111" s="490"/>
      <c r="Q111" s="490"/>
      <c r="R111" s="490"/>
      <c r="S111" s="490"/>
      <c r="T111" s="490"/>
      <c r="U111" s="490"/>
      <c r="V111" s="490"/>
      <c r="W111" s="490"/>
      <c r="X111" s="490"/>
      <c r="Y111" s="490"/>
      <c r="Z111" s="490"/>
      <c r="AA111" s="490"/>
      <c r="AB111" s="490"/>
      <c r="AC111" s="490"/>
      <c r="AD111" s="490"/>
      <c r="AE111" s="490"/>
      <c r="AF111" s="490"/>
      <c r="AG111" s="490"/>
      <c r="AH111" s="490"/>
      <c r="AI111" s="490"/>
      <c r="AJ111" s="490"/>
      <c r="AK111" s="490"/>
      <c r="AL111" s="490"/>
      <c r="AM111" s="490"/>
      <c r="AN111" s="490"/>
      <c r="AO111" s="490"/>
      <c r="AP111" s="490"/>
      <c r="AQ111" s="490"/>
      <c r="AR111" s="490"/>
      <c r="AS111" s="490"/>
      <c r="AT111" s="490"/>
      <c r="AU111" s="490"/>
      <c r="AV111" s="490"/>
      <c r="AW111" s="490"/>
      <c r="AX111" s="490"/>
      <c r="AY111" s="490"/>
      <c r="AZ111" s="490"/>
      <c r="BA111" s="490"/>
      <c r="BB111" s="490"/>
      <c r="BC111" s="490"/>
      <c r="BD111" s="490"/>
      <c r="BE111" s="490"/>
      <c r="BF111" s="490"/>
      <c r="BG111" s="490"/>
      <c r="BH111" s="490"/>
      <c r="BI111" s="490"/>
      <c r="BJ111" s="490"/>
      <c r="BK111" s="490"/>
      <c r="BL111" s="490"/>
      <c r="BM111" s="490"/>
      <c r="BN111" s="490"/>
      <c r="BO111" s="490"/>
      <c r="BP111" s="490"/>
      <c r="BQ111" s="490"/>
      <c r="BR111" s="490"/>
      <c r="BS111" s="490"/>
      <c r="BT111" s="490"/>
      <c r="BU111" s="490"/>
      <c r="BV111" s="490"/>
      <c r="BW111" s="490"/>
      <c r="BX111" s="490"/>
      <c r="BY111" s="490"/>
      <c r="BZ111" s="490"/>
      <c r="CA111" s="490"/>
      <c r="CB111" s="490"/>
      <c r="CC111" s="490"/>
      <c r="CD111" s="490"/>
      <c r="CE111" s="490"/>
      <c r="CF111" s="490"/>
      <c r="CG111" s="490"/>
      <c r="CH111" s="490"/>
      <c r="CI111" s="490"/>
      <c r="CJ111" s="490"/>
      <c r="CK111" s="490"/>
      <c r="CL111" s="490"/>
      <c r="CM111" s="490"/>
    </row>
    <row r="112" spans="1:91" s="54" customFormat="1">
      <c r="A112" s="11"/>
      <c r="B112" s="90" t="s">
        <v>63</v>
      </c>
      <c r="C112" s="13"/>
      <c r="D112" s="19"/>
      <c r="E112" s="8"/>
      <c r="F112" s="9"/>
      <c r="G112" s="105"/>
      <c r="H112" s="490"/>
      <c r="I112" s="490"/>
      <c r="J112" s="490"/>
      <c r="K112" s="490"/>
      <c r="L112" s="490"/>
      <c r="M112" s="490"/>
      <c r="N112" s="490"/>
      <c r="O112" s="490"/>
      <c r="P112" s="490"/>
      <c r="Q112" s="490"/>
      <c r="R112" s="490"/>
      <c r="S112" s="490"/>
      <c r="T112" s="490"/>
      <c r="U112" s="490"/>
      <c r="V112" s="490"/>
      <c r="W112" s="490"/>
      <c r="X112" s="490"/>
      <c r="Y112" s="490"/>
      <c r="Z112" s="490"/>
      <c r="AA112" s="490"/>
      <c r="AB112" s="490"/>
      <c r="AC112" s="490"/>
      <c r="AD112" s="490"/>
      <c r="AE112" s="490"/>
      <c r="AF112" s="490"/>
      <c r="AG112" s="490"/>
      <c r="AH112" s="490"/>
      <c r="AI112" s="490"/>
      <c r="AJ112" s="490"/>
      <c r="AK112" s="490"/>
      <c r="AL112" s="490"/>
      <c r="AM112" s="490"/>
      <c r="AN112" s="490"/>
      <c r="AO112" s="490"/>
      <c r="AP112" s="490"/>
      <c r="AQ112" s="490"/>
      <c r="AR112" s="490"/>
      <c r="AS112" s="490"/>
      <c r="AT112" s="490"/>
      <c r="AU112" s="490"/>
      <c r="AV112" s="490"/>
      <c r="AW112" s="490"/>
      <c r="AX112" s="490"/>
      <c r="AY112" s="490"/>
      <c r="AZ112" s="490"/>
      <c r="BA112" s="490"/>
      <c r="BB112" s="490"/>
      <c r="BC112" s="490"/>
      <c r="BD112" s="490"/>
      <c r="BE112" s="490"/>
      <c r="BF112" s="490"/>
      <c r="BG112" s="490"/>
      <c r="BH112" s="490"/>
      <c r="BI112" s="490"/>
      <c r="BJ112" s="490"/>
      <c r="BK112" s="490"/>
      <c r="BL112" s="490"/>
      <c r="BM112" s="490"/>
      <c r="BN112" s="490"/>
      <c r="BO112" s="490"/>
      <c r="BP112" s="490"/>
      <c r="BQ112" s="490"/>
      <c r="BR112" s="490"/>
      <c r="BS112" s="490"/>
      <c r="BT112" s="490"/>
      <c r="BU112" s="490"/>
      <c r="BV112" s="490"/>
      <c r="BW112" s="490"/>
      <c r="BX112" s="490"/>
      <c r="BY112" s="490"/>
      <c r="BZ112" s="490"/>
      <c r="CA112" s="490"/>
      <c r="CB112" s="490"/>
      <c r="CC112" s="490"/>
      <c r="CD112" s="490"/>
      <c r="CE112" s="490"/>
      <c r="CF112" s="490"/>
      <c r="CG112" s="490"/>
      <c r="CH112" s="490"/>
      <c r="CI112" s="490"/>
      <c r="CJ112" s="490"/>
      <c r="CK112" s="490"/>
      <c r="CL112" s="490"/>
      <c r="CM112" s="490"/>
    </row>
    <row r="113" spans="1:91" s="54" customFormat="1" ht="23.25" customHeight="1">
      <c r="A113" s="11"/>
      <c r="B113" s="91" t="s">
        <v>64</v>
      </c>
      <c r="C113" s="13"/>
      <c r="D113" s="19"/>
      <c r="E113" s="8"/>
      <c r="F113" s="9"/>
      <c r="G113" s="105"/>
      <c r="H113" s="490"/>
      <c r="I113" s="490"/>
      <c r="J113" s="490"/>
      <c r="K113" s="490"/>
      <c r="L113" s="490"/>
      <c r="M113" s="490"/>
      <c r="N113" s="490"/>
      <c r="O113" s="490"/>
      <c r="P113" s="490"/>
      <c r="Q113" s="490"/>
      <c r="R113" s="490"/>
      <c r="S113" s="490"/>
      <c r="T113" s="490"/>
      <c r="U113" s="490"/>
      <c r="V113" s="490"/>
      <c r="W113" s="490"/>
      <c r="X113" s="490"/>
      <c r="Y113" s="490"/>
      <c r="Z113" s="490"/>
      <c r="AA113" s="490"/>
      <c r="AB113" s="490"/>
      <c r="AC113" s="490"/>
      <c r="AD113" s="490"/>
      <c r="AE113" s="490"/>
      <c r="AF113" s="490"/>
      <c r="AG113" s="490"/>
      <c r="AH113" s="490"/>
      <c r="AI113" s="490"/>
      <c r="AJ113" s="490"/>
      <c r="AK113" s="490"/>
      <c r="AL113" s="490"/>
      <c r="AM113" s="490"/>
      <c r="AN113" s="490"/>
      <c r="AO113" s="490"/>
      <c r="AP113" s="490"/>
      <c r="AQ113" s="490"/>
      <c r="AR113" s="490"/>
      <c r="AS113" s="490"/>
      <c r="AT113" s="490"/>
      <c r="AU113" s="490"/>
      <c r="AV113" s="490"/>
      <c r="AW113" s="490"/>
      <c r="AX113" s="490"/>
      <c r="AY113" s="490"/>
      <c r="AZ113" s="490"/>
      <c r="BA113" s="490"/>
      <c r="BB113" s="490"/>
      <c r="BC113" s="490"/>
      <c r="BD113" s="490"/>
      <c r="BE113" s="490"/>
      <c r="BF113" s="490"/>
      <c r="BG113" s="490"/>
      <c r="BH113" s="490"/>
      <c r="BI113" s="490"/>
      <c r="BJ113" s="490"/>
      <c r="BK113" s="490"/>
      <c r="BL113" s="490"/>
      <c r="BM113" s="490"/>
      <c r="BN113" s="490"/>
      <c r="BO113" s="490"/>
      <c r="BP113" s="490"/>
      <c r="BQ113" s="490"/>
      <c r="BR113" s="490"/>
      <c r="BS113" s="490"/>
      <c r="BT113" s="490"/>
      <c r="BU113" s="490"/>
      <c r="BV113" s="490"/>
      <c r="BW113" s="490"/>
      <c r="BX113" s="490"/>
      <c r="BY113" s="490"/>
      <c r="BZ113" s="490"/>
      <c r="CA113" s="490"/>
      <c r="CB113" s="490"/>
      <c r="CC113" s="490"/>
      <c r="CD113" s="490"/>
      <c r="CE113" s="490"/>
      <c r="CF113" s="490"/>
      <c r="CG113" s="490"/>
      <c r="CH113" s="490"/>
      <c r="CI113" s="490"/>
      <c r="CJ113" s="490"/>
      <c r="CK113" s="490"/>
      <c r="CL113" s="490"/>
      <c r="CM113" s="490"/>
    </row>
    <row r="114" spans="1:91" s="83" customFormat="1">
      <c r="A114" s="11"/>
      <c r="B114" s="90" t="s">
        <v>65</v>
      </c>
      <c r="C114" s="13"/>
      <c r="D114" s="19"/>
      <c r="E114" s="8"/>
      <c r="F114" s="9"/>
      <c r="G114" s="495"/>
      <c r="H114" s="495"/>
      <c r="I114" s="495"/>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5"/>
      <c r="AY114" s="495"/>
      <c r="AZ114" s="495"/>
      <c r="BA114" s="495"/>
      <c r="BB114" s="495"/>
      <c r="BC114" s="495"/>
      <c r="BD114" s="495"/>
      <c r="BE114" s="495"/>
      <c r="BF114" s="495"/>
      <c r="BG114" s="495"/>
      <c r="BH114" s="495"/>
      <c r="BI114" s="495"/>
      <c r="BJ114" s="495"/>
      <c r="BK114" s="495"/>
      <c r="BL114" s="495"/>
      <c r="BM114" s="495"/>
      <c r="BN114" s="495"/>
      <c r="BO114" s="495"/>
      <c r="BP114" s="495"/>
      <c r="BQ114" s="495"/>
      <c r="BR114" s="495"/>
      <c r="BS114" s="495"/>
      <c r="BT114" s="495"/>
      <c r="BU114" s="495"/>
      <c r="BV114" s="495"/>
      <c r="BW114" s="495"/>
      <c r="BX114" s="495"/>
      <c r="BY114" s="495"/>
      <c r="BZ114" s="495"/>
      <c r="CA114" s="495"/>
      <c r="CB114" s="495"/>
      <c r="CC114" s="495"/>
      <c r="CD114" s="495"/>
      <c r="CE114" s="495"/>
      <c r="CF114" s="495"/>
      <c r="CG114" s="495"/>
      <c r="CH114" s="495"/>
      <c r="CI114" s="495"/>
      <c r="CJ114" s="495"/>
      <c r="CK114" s="495"/>
      <c r="CL114" s="495"/>
      <c r="CM114" s="495"/>
    </row>
    <row r="115" spans="1:91" s="54" customFormat="1">
      <c r="A115" s="11"/>
      <c r="B115" s="90" t="s">
        <v>66</v>
      </c>
      <c r="C115" s="13"/>
      <c r="D115" s="19"/>
      <c r="E115" s="8"/>
      <c r="F115" s="9"/>
      <c r="G115" s="105"/>
      <c r="H115" s="490"/>
      <c r="I115" s="490"/>
      <c r="J115" s="490"/>
      <c r="K115" s="490"/>
      <c r="L115" s="490"/>
      <c r="M115" s="490"/>
      <c r="N115" s="490"/>
      <c r="O115" s="490"/>
      <c r="P115" s="490"/>
      <c r="Q115" s="490"/>
      <c r="R115" s="490"/>
      <c r="S115" s="490"/>
      <c r="T115" s="490"/>
      <c r="U115" s="490"/>
      <c r="V115" s="490"/>
      <c r="W115" s="490"/>
      <c r="X115" s="490"/>
      <c r="Y115" s="490"/>
      <c r="Z115" s="490"/>
      <c r="AA115" s="490"/>
      <c r="AB115" s="490"/>
      <c r="AC115" s="490"/>
      <c r="AD115" s="490"/>
      <c r="AE115" s="490"/>
      <c r="AF115" s="490"/>
      <c r="AG115" s="490"/>
      <c r="AH115" s="490"/>
      <c r="AI115" s="490"/>
      <c r="AJ115" s="490"/>
      <c r="AK115" s="490"/>
      <c r="AL115" s="490"/>
      <c r="AM115" s="490"/>
      <c r="AN115" s="490"/>
      <c r="AO115" s="490"/>
      <c r="AP115" s="490"/>
      <c r="AQ115" s="490"/>
      <c r="AR115" s="490"/>
      <c r="AS115" s="490"/>
      <c r="AT115" s="490"/>
      <c r="AU115" s="490"/>
      <c r="AV115" s="490"/>
      <c r="AW115" s="490"/>
      <c r="AX115" s="490"/>
      <c r="AY115" s="490"/>
      <c r="AZ115" s="490"/>
      <c r="BA115" s="490"/>
      <c r="BB115" s="490"/>
      <c r="BC115" s="490"/>
      <c r="BD115" s="490"/>
      <c r="BE115" s="490"/>
      <c r="BF115" s="490"/>
      <c r="BG115" s="490"/>
      <c r="BH115" s="490"/>
      <c r="BI115" s="490"/>
      <c r="BJ115" s="490"/>
      <c r="BK115" s="490"/>
      <c r="BL115" s="490"/>
      <c r="BM115" s="490"/>
      <c r="BN115" s="490"/>
      <c r="BO115" s="490"/>
      <c r="BP115" s="490"/>
      <c r="BQ115" s="490"/>
      <c r="BR115" s="490"/>
      <c r="BS115" s="490"/>
      <c r="BT115" s="490"/>
      <c r="BU115" s="490"/>
      <c r="BV115" s="490"/>
      <c r="BW115" s="490"/>
      <c r="BX115" s="490"/>
      <c r="BY115" s="490"/>
      <c r="BZ115" s="490"/>
      <c r="CA115" s="490"/>
      <c r="CB115" s="490"/>
      <c r="CC115" s="490"/>
      <c r="CD115" s="490"/>
      <c r="CE115" s="490"/>
      <c r="CF115" s="490"/>
      <c r="CG115" s="490"/>
      <c r="CH115" s="490"/>
      <c r="CI115" s="490"/>
      <c r="CJ115" s="490"/>
      <c r="CK115" s="490"/>
      <c r="CL115" s="490"/>
      <c r="CM115" s="490"/>
    </row>
    <row r="116" spans="1:91" s="54" customFormat="1" ht="36">
      <c r="A116" s="11"/>
      <c r="B116" s="90" t="s">
        <v>67</v>
      </c>
      <c r="C116" s="13"/>
      <c r="D116" s="19"/>
      <c r="E116" s="8"/>
      <c r="F116" s="9"/>
      <c r="G116" s="105"/>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c r="AJ116" s="490"/>
      <c r="AK116" s="490"/>
      <c r="AL116" s="490"/>
      <c r="AM116" s="490"/>
      <c r="AN116" s="490"/>
      <c r="AO116" s="490"/>
      <c r="AP116" s="490"/>
      <c r="AQ116" s="490"/>
      <c r="AR116" s="490"/>
      <c r="AS116" s="490"/>
      <c r="AT116" s="490"/>
      <c r="AU116" s="490"/>
      <c r="AV116" s="490"/>
      <c r="AW116" s="490"/>
      <c r="AX116" s="490"/>
      <c r="AY116" s="490"/>
      <c r="AZ116" s="490"/>
      <c r="BA116" s="490"/>
      <c r="BB116" s="490"/>
      <c r="BC116" s="490"/>
      <c r="BD116" s="490"/>
      <c r="BE116" s="490"/>
      <c r="BF116" s="490"/>
      <c r="BG116" s="490"/>
      <c r="BH116" s="490"/>
      <c r="BI116" s="490"/>
      <c r="BJ116" s="490"/>
      <c r="BK116" s="490"/>
      <c r="BL116" s="490"/>
      <c r="BM116" s="490"/>
      <c r="BN116" s="490"/>
      <c r="BO116" s="490"/>
      <c r="BP116" s="490"/>
      <c r="BQ116" s="490"/>
      <c r="BR116" s="490"/>
      <c r="BS116" s="490"/>
      <c r="BT116" s="490"/>
      <c r="BU116" s="490"/>
      <c r="BV116" s="490"/>
      <c r="BW116" s="490"/>
      <c r="BX116" s="490"/>
      <c r="BY116" s="490"/>
      <c r="BZ116" s="490"/>
      <c r="CA116" s="490"/>
      <c r="CB116" s="490"/>
      <c r="CC116" s="490"/>
      <c r="CD116" s="490"/>
      <c r="CE116" s="490"/>
      <c r="CF116" s="490"/>
      <c r="CG116" s="490"/>
      <c r="CH116" s="490"/>
      <c r="CI116" s="490"/>
      <c r="CJ116" s="490"/>
      <c r="CK116" s="490"/>
      <c r="CL116" s="490"/>
      <c r="CM116" s="490"/>
    </row>
    <row r="117" spans="1:91" s="54" customFormat="1" ht="60">
      <c r="A117" s="11"/>
      <c r="B117" s="90" t="s">
        <v>68</v>
      </c>
      <c r="C117" s="13"/>
      <c r="D117" s="19"/>
      <c r="E117" s="8"/>
      <c r="F117" s="9"/>
      <c r="G117" s="105"/>
      <c r="H117" s="490"/>
      <c r="I117" s="490"/>
      <c r="J117" s="490"/>
      <c r="K117" s="490"/>
      <c r="L117" s="490"/>
      <c r="M117" s="490"/>
      <c r="N117" s="490"/>
      <c r="O117" s="490"/>
      <c r="P117" s="490"/>
      <c r="Q117" s="490"/>
      <c r="R117" s="490"/>
      <c r="S117" s="490"/>
      <c r="T117" s="490"/>
      <c r="U117" s="490"/>
      <c r="V117" s="490"/>
      <c r="W117" s="490"/>
      <c r="X117" s="490"/>
      <c r="Y117" s="490"/>
      <c r="Z117" s="490"/>
      <c r="AA117" s="490"/>
      <c r="AB117" s="490"/>
      <c r="AC117" s="490"/>
      <c r="AD117" s="490"/>
      <c r="AE117" s="490"/>
      <c r="AF117" s="490"/>
      <c r="AG117" s="490"/>
      <c r="AH117" s="490"/>
      <c r="AI117" s="490"/>
      <c r="AJ117" s="490"/>
      <c r="AK117" s="490"/>
      <c r="AL117" s="490"/>
      <c r="AM117" s="490"/>
      <c r="AN117" s="490"/>
      <c r="AO117" s="490"/>
      <c r="AP117" s="490"/>
      <c r="AQ117" s="490"/>
      <c r="AR117" s="490"/>
      <c r="AS117" s="490"/>
      <c r="AT117" s="490"/>
      <c r="AU117" s="490"/>
      <c r="AV117" s="490"/>
      <c r="AW117" s="490"/>
      <c r="AX117" s="490"/>
      <c r="AY117" s="490"/>
      <c r="AZ117" s="490"/>
      <c r="BA117" s="490"/>
      <c r="BB117" s="490"/>
      <c r="BC117" s="490"/>
      <c r="BD117" s="490"/>
      <c r="BE117" s="490"/>
      <c r="BF117" s="490"/>
      <c r="BG117" s="490"/>
      <c r="BH117" s="490"/>
      <c r="BI117" s="490"/>
      <c r="BJ117" s="490"/>
      <c r="BK117" s="490"/>
      <c r="BL117" s="490"/>
      <c r="BM117" s="490"/>
      <c r="BN117" s="490"/>
      <c r="BO117" s="490"/>
      <c r="BP117" s="490"/>
      <c r="BQ117" s="490"/>
      <c r="BR117" s="490"/>
      <c r="BS117" s="490"/>
      <c r="BT117" s="490"/>
      <c r="BU117" s="490"/>
      <c r="BV117" s="490"/>
      <c r="BW117" s="490"/>
      <c r="BX117" s="490"/>
      <c r="BY117" s="490"/>
      <c r="BZ117" s="490"/>
      <c r="CA117" s="490"/>
      <c r="CB117" s="490"/>
      <c r="CC117" s="490"/>
      <c r="CD117" s="490"/>
      <c r="CE117" s="490"/>
      <c r="CF117" s="490"/>
      <c r="CG117" s="490"/>
      <c r="CH117" s="490"/>
      <c r="CI117" s="490"/>
      <c r="CJ117" s="490"/>
      <c r="CK117" s="490"/>
      <c r="CL117" s="490"/>
      <c r="CM117" s="490"/>
    </row>
    <row r="118" spans="1:91" s="54" customFormat="1" ht="24">
      <c r="A118" s="11"/>
      <c r="B118" s="90" t="s">
        <v>69</v>
      </c>
      <c r="C118" s="13"/>
      <c r="D118" s="19"/>
      <c r="E118" s="8"/>
      <c r="F118" s="9"/>
      <c r="G118" s="105"/>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0"/>
      <c r="AK118" s="490"/>
      <c r="AL118" s="490"/>
      <c r="AM118" s="490"/>
      <c r="AN118" s="490"/>
      <c r="AO118" s="490"/>
      <c r="AP118" s="490"/>
      <c r="AQ118" s="490"/>
      <c r="AR118" s="490"/>
      <c r="AS118" s="490"/>
      <c r="AT118" s="490"/>
      <c r="AU118" s="490"/>
      <c r="AV118" s="490"/>
      <c r="AW118" s="490"/>
      <c r="AX118" s="490"/>
      <c r="AY118" s="490"/>
      <c r="AZ118" s="490"/>
      <c r="BA118" s="490"/>
      <c r="BB118" s="490"/>
      <c r="BC118" s="490"/>
      <c r="BD118" s="490"/>
      <c r="BE118" s="490"/>
      <c r="BF118" s="490"/>
      <c r="BG118" s="490"/>
      <c r="BH118" s="490"/>
      <c r="BI118" s="490"/>
      <c r="BJ118" s="490"/>
      <c r="BK118" s="490"/>
      <c r="BL118" s="490"/>
      <c r="BM118" s="490"/>
      <c r="BN118" s="490"/>
      <c r="BO118" s="490"/>
      <c r="BP118" s="490"/>
      <c r="BQ118" s="490"/>
      <c r="BR118" s="490"/>
      <c r="BS118" s="490"/>
      <c r="BT118" s="490"/>
      <c r="BU118" s="490"/>
      <c r="BV118" s="490"/>
      <c r="BW118" s="490"/>
      <c r="BX118" s="490"/>
      <c r="BY118" s="490"/>
      <c r="BZ118" s="490"/>
      <c r="CA118" s="490"/>
      <c r="CB118" s="490"/>
      <c r="CC118" s="490"/>
      <c r="CD118" s="490"/>
      <c r="CE118" s="490"/>
      <c r="CF118" s="490"/>
      <c r="CG118" s="490"/>
      <c r="CH118" s="490"/>
      <c r="CI118" s="490"/>
      <c r="CJ118" s="490"/>
      <c r="CK118" s="490"/>
      <c r="CL118" s="490"/>
      <c r="CM118" s="490"/>
    </row>
    <row r="119" spans="1:91" s="54" customFormat="1" ht="36">
      <c r="A119" s="11"/>
      <c r="B119" s="90" t="s">
        <v>70</v>
      </c>
      <c r="C119" s="13"/>
      <c r="D119" s="19"/>
      <c r="E119" s="8"/>
      <c r="F119" s="9"/>
      <c r="G119" s="105"/>
      <c r="H119" s="490"/>
      <c r="I119" s="490"/>
      <c r="J119" s="490"/>
      <c r="K119" s="490"/>
      <c r="L119" s="490"/>
      <c r="M119" s="490"/>
      <c r="N119" s="490"/>
      <c r="O119" s="490"/>
      <c r="P119" s="490"/>
      <c r="Q119" s="490"/>
      <c r="R119" s="490"/>
      <c r="S119" s="490"/>
      <c r="T119" s="490"/>
      <c r="U119" s="490"/>
      <c r="V119" s="490"/>
      <c r="W119" s="490"/>
      <c r="X119" s="490"/>
      <c r="Y119" s="490"/>
      <c r="Z119" s="490"/>
      <c r="AA119" s="490"/>
      <c r="AB119" s="490"/>
      <c r="AC119" s="490"/>
      <c r="AD119" s="490"/>
      <c r="AE119" s="490"/>
      <c r="AF119" s="490"/>
      <c r="AG119" s="490"/>
      <c r="AH119" s="490"/>
      <c r="AI119" s="490"/>
      <c r="AJ119" s="490"/>
      <c r="AK119" s="490"/>
      <c r="AL119" s="490"/>
      <c r="AM119" s="490"/>
      <c r="AN119" s="490"/>
      <c r="AO119" s="490"/>
      <c r="AP119" s="490"/>
      <c r="AQ119" s="490"/>
      <c r="AR119" s="490"/>
      <c r="AS119" s="490"/>
      <c r="AT119" s="490"/>
      <c r="AU119" s="490"/>
      <c r="AV119" s="490"/>
      <c r="AW119" s="490"/>
      <c r="AX119" s="490"/>
      <c r="AY119" s="490"/>
      <c r="AZ119" s="490"/>
      <c r="BA119" s="490"/>
      <c r="BB119" s="490"/>
      <c r="BC119" s="490"/>
      <c r="BD119" s="490"/>
      <c r="BE119" s="490"/>
      <c r="BF119" s="490"/>
      <c r="BG119" s="490"/>
      <c r="BH119" s="490"/>
      <c r="BI119" s="490"/>
      <c r="BJ119" s="490"/>
      <c r="BK119" s="490"/>
      <c r="BL119" s="490"/>
      <c r="BM119" s="490"/>
      <c r="BN119" s="490"/>
      <c r="BO119" s="490"/>
      <c r="BP119" s="490"/>
      <c r="BQ119" s="490"/>
      <c r="BR119" s="490"/>
      <c r="BS119" s="490"/>
      <c r="BT119" s="490"/>
      <c r="BU119" s="490"/>
      <c r="BV119" s="490"/>
      <c r="BW119" s="490"/>
      <c r="BX119" s="490"/>
      <c r="BY119" s="490"/>
      <c r="BZ119" s="490"/>
      <c r="CA119" s="490"/>
      <c r="CB119" s="490"/>
      <c r="CC119" s="490"/>
      <c r="CD119" s="490"/>
      <c r="CE119" s="490"/>
      <c r="CF119" s="490"/>
      <c r="CG119" s="490"/>
      <c r="CH119" s="490"/>
      <c r="CI119" s="490"/>
      <c r="CJ119" s="490"/>
      <c r="CK119" s="490"/>
      <c r="CL119" s="490"/>
      <c r="CM119" s="490"/>
    </row>
    <row r="120" spans="1:91" s="54" customFormat="1" ht="24">
      <c r="A120" s="11"/>
      <c r="B120" s="90" t="s">
        <v>71</v>
      </c>
      <c r="C120" s="13"/>
      <c r="D120" s="19"/>
      <c r="E120" s="8"/>
      <c r="F120" s="9"/>
      <c r="G120" s="105"/>
      <c r="H120" s="490"/>
      <c r="I120" s="490"/>
      <c r="J120" s="490"/>
      <c r="K120" s="490"/>
      <c r="L120" s="490"/>
      <c r="M120" s="490"/>
      <c r="N120" s="490"/>
      <c r="O120" s="490"/>
      <c r="P120" s="490"/>
      <c r="Q120" s="490"/>
      <c r="R120" s="490"/>
      <c r="S120" s="490"/>
      <c r="T120" s="490"/>
      <c r="U120" s="490"/>
      <c r="V120" s="490"/>
      <c r="W120" s="490"/>
      <c r="X120" s="490"/>
      <c r="Y120" s="490"/>
      <c r="Z120" s="490"/>
      <c r="AA120" s="490"/>
      <c r="AB120" s="490"/>
      <c r="AC120" s="490"/>
      <c r="AD120" s="490"/>
      <c r="AE120" s="490"/>
      <c r="AF120" s="490"/>
      <c r="AG120" s="490"/>
      <c r="AH120" s="490"/>
      <c r="AI120" s="490"/>
      <c r="AJ120" s="490"/>
      <c r="AK120" s="490"/>
      <c r="AL120" s="490"/>
      <c r="AM120" s="490"/>
      <c r="AN120" s="490"/>
      <c r="AO120" s="490"/>
      <c r="AP120" s="490"/>
      <c r="AQ120" s="490"/>
      <c r="AR120" s="490"/>
      <c r="AS120" s="490"/>
      <c r="AT120" s="490"/>
      <c r="AU120" s="490"/>
      <c r="AV120" s="490"/>
      <c r="AW120" s="490"/>
      <c r="AX120" s="490"/>
      <c r="AY120" s="490"/>
      <c r="AZ120" s="490"/>
      <c r="BA120" s="490"/>
      <c r="BB120" s="490"/>
      <c r="BC120" s="490"/>
      <c r="BD120" s="490"/>
      <c r="BE120" s="490"/>
      <c r="BF120" s="490"/>
      <c r="BG120" s="490"/>
      <c r="BH120" s="490"/>
      <c r="BI120" s="490"/>
      <c r="BJ120" s="490"/>
      <c r="BK120" s="490"/>
      <c r="BL120" s="490"/>
      <c r="BM120" s="490"/>
      <c r="BN120" s="490"/>
      <c r="BO120" s="490"/>
      <c r="BP120" s="490"/>
      <c r="BQ120" s="490"/>
      <c r="BR120" s="490"/>
      <c r="BS120" s="490"/>
      <c r="BT120" s="490"/>
      <c r="BU120" s="490"/>
      <c r="BV120" s="490"/>
      <c r="BW120" s="490"/>
      <c r="BX120" s="490"/>
      <c r="BY120" s="490"/>
      <c r="BZ120" s="490"/>
      <c r="CA120" s="490"/>
      <c r="CB120" s="490"/>
      <c r="CC120" s="490"/>
      <c r="CD120" s="490"/>
      <c r="CE120" s="490"/>
      <c r="CF120" s="490"/>
      <c r="CG120" s="490"/>
      <c r="CH120" s="490"/>
      <c r="CI120" s="490"/>
      <c r="CJ120" s="490"/>
      <c r="CK120" s="490"/>
      <c r="CL120" s="490"/>
      <c r="CM120" s="490"/>
    </row>
    <row r="121" spans="1:91" s="54" customFormat="1" ht="84">
      <c r="A121" s="11"/>
      <c r="B121" s="90" t="s">
        <v>72</v>
      </c>
      <c r="C121" s="13"/>
      <c r="D121" s="19"/>
      <c r="E121" s="8"/>
      <c r="F121" s="9"/>
      <c r="G121" s="105"/>
      <c r="H121" s="490"/>
      <c r="I121" s="490"/>
      <c r="J121" s="490"/>
      <c r="K121" s="490"/>
      <c r="L121" s="490"/>
      <c r="M121" s="490"/>
      <c r="N121" s="490"/>
      <c r="O121" s="490"/>
      <c r="P121" s="490"/>
      <c r="Q121" s="490"/>
      <c r="R121" s="490"/>
      <c r="S121" s="490"/>
      <c r="T121" s="490"/>
      <c r="U121" s="490"/>
      <c r="V121" s="490"/>
      <c r="W121" s="490"/>
      <c r="X121" s="490"/>
      <c r="Y121" s="490"/>
      <c r="Z121" s="490"/>
      <c r="AA121" s="490"/>
      <c r="AB121" s="490"/>
      <c r="AC121" s="490"/>
      <c r="AD121" s="490"/>
      <c r="AE121" s="490"/>
      <c r="AF121" s="490"/>
      <c r="AG121" s="490"/>
      <c r="AH121" s="490"/>
      <c r="AI121" s="490"/>
      <c r="AJ121" s="490"/>
      <c r="AK121" s="490"/>
      <c r="AL121" s="490"/>
      <c r="AM121" s="490"/>
      <c r="AN121" s="490"/>
      <c r="AO121" s="490"/>
      <c r="AP121" s="490"/>
      <c r="AQ121" s="490"/>
      <c r="AR121" s="490"/>
      <c r="AS121" s="490"/>
      <c r="AT121" s="490"/>
      <c r="AU121" s="490"/>
      <c r="AV121" s="490"/>
      <c r="AW121" s="490"/>
      <c r="AX121" s="490"/>
      <c r="AY121" s="490"/>
      <c r="AZ121" s="490"/>
      <c r="BA121" s="490"/>
      <c r="BB121" s="490"/>
      <c r="BC121" s="490"/>
      <c r="BD121" s="490"/>
      <c r="BE121" s="490"/>
      <c r="BF121" s="490"/>
      <c r="BG121" s="490"/>
      <c r="BH121" s="490"/>
      <c r="BI121" s="490"/>
      <c r="BJ121" s="490"/>
      <c r="BK121" s="490"/>
      <c r="BL121" s="490"/>
      <c r="BM121" s="490"/>
      <c r="BN121" s="490"/>
      <c r="BO121" s="490"/>
      <c r="BP121" s="490"/>
      <c r="BQ121" s="490"/>
      <c r="BR121" s="490"/>
      <c r="BS121" s="490"/>
      <c r="BT121" s="490"/>
      <c r="BU121" s="490"/>
      <c r="BV121" s="490"/>
      <c r="BW121" s="490"/>
      <c r="BX121" s="490"/>
      <c r="BY121" s="490"/>
      <c r="BZ121" s="490"/>
      <c r="CA121" s="490"/>
      <c r="CB121" s="490"/>
      <c r="CC121" s="490"/>
      <c r="CD121" s="490"/>
      <c r="CE121" s="490"/>
      <c r="CF121" s="490"/>
      <c r="CG121" s="490"/>
      <c r="CH121" s="490"/>
      <c r="CI121" s="490"/>
      <c r="CJ121" s="490"/>
      <c r="CK121" s="490"/>
      <c r="CL121" s="490"/>
      <c r="CM121" s="490"/>
    </row>
    <row r="122" spans="1:91" s="54" customFormat="1" ht="24">
      <c r="A122" s="11"/>
      <c r="B122" s="90" t="s">
        <v>73</v>
      </c>
      <c r="C122" s="13"/>
      <c r="D122" s="19"/>
      <c r="E122" s="8"/>
      <c r="F122" s="9"/>
      <c r="G122" s="105"/>
      <c r="H122" s="494"/>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490"/>
      <c r="AK122" s="490"/>
      <c r="AL122" s="490"/>
      <c r="AM122" s="490"/>
      <c r="AN122" s="490"/>
      <c r="AO122" s="490"/>
      <c r="AP122" s="490"/>
      <c r="AQ122" s="490"/>
      <c r="AR122" s="490"/>
      <c r="AS122" s="490"/>
      <c r="AT122" s="490"/>
      <c r="AU122" s="490"/>
      <c r="AV122" s="490"/>
      <c r="AW122" s="490"/>
      <c r="AX122" s="490"/>
      <c r="AY122" s="490"/>
      <c r="AZ122" s="490"/>
      <c r="BA122" s="490"/>
      <c r="BB122" s="490"/>
      <c r="BC122" s="490"/>
      <c r="BD122" s="490"/>
      <c r="BE122" s="490"/>
      <c r="BF122" s="490"/>
      <c r="BG122" s="490"/>
      <c r="BH122" s="490"/>
      <c r="BI122" s="490"/>
      <c r="BJ122" s="490"/>
      <c r="BK122" s="490"/>
      <c r="BL122" s="490"/>
      <c r="BM122" s="490"/>
      <c r="BN122" s="490"/>
      <c r="BO122" s="490"/>
      <c r="BP122" s="490"/>
      <c r="BQ122" s="490"/>
      <c r="BR122" s="490"/>
      <c r="BS122" s="490"/>
      <c r="BT122" s="490"/>
      <c r="BU122" s="490"/>
      <c r="BV122" s="490"/>
      <c r="BW122" s="490"/>
      <c r="BX122" s="490"/>
      <c r="BY122" s="490"/>
      <c r="BZ122" s="490"/>
      <c r="CA122" s="490"/>
      <c r="CB122" s="490"/>
      <c r="CC122" s="490"/>
      <c r="CD122" s="490"/>
      <c r="CE122" s="490"/>
      <c r="CF122" s="490"/>
      <c r="CG122" s="490"/>
      <c r="CH122" s="490"/>
      <c r="CI122" s="490"/>
      <c r="CJ122" s="490"/>
      <c r="CK122" s="490"/>
      <c r="CL122" s="490"/>
      <c r="CM122" s="490"/>
    </row>
    <row r="123" spans="1:91" s="54" customFormat="1">
      <c r="A123" s="11"/>
      <c r="B123" s="90" t="s">
        <v>74</v>
      </c>
      <c r="C123" s="13"/>
      <c r="D123" s="19"/>
      <c r="E123" s="8"/>
      <c r="F123" s="9"/>
      <c r="G123" s="490"/>
      <c r="H123" s="490"/>
      <c r="I123" s="490"/>
      <c r="J123" s="490"/>
      <c r="K123" s="490"/>
      <c r="L123" s="490"/>
      <c r="M123" s="490"/>
      <c r="N123" s="490"/>
      <c r="O123" s="490"/>
      <c r="P123" s="490"/>
      <c r="Q123" s="490"/>
      <c r="R123" s="490"/>
      <c r="S123" s="490"/>
      <c r="T123" s="490"/>
      <c r="U123" s="490"/>
      <c r="V123" s="490"/>
      <c r="W123" s="490"/>
      <c r="X123" s="490"/>
      <c r="Y123" s="490"/>
      <c r="Z123" s="490"/>
      <c r="AA123" s="490"/>
      <c r="AB123" s="490"/>
      <c r="AC123" s="490"/>
      <c r="AD123" s="490"/>
      <c r="AE123" s="490"/>
      <c r="AF123" s="490"/>
      <c r="AG123" s="490"/>
      <c r="AH123" s="490"/>
      <c r="AI123" s="490"/>
      <c r="AJ123" s="490"/>
      <c r="AK123" s="490"/>
      <c r="AL123" s="490"/>
      <c r="AM123" s="490"/>
      <c r="AN123" s="490"/>
      <c r="AO123" s="490"/>
      <c r="AP123" s="490"/>
      <c r="AQ123" s="490"/>
      <c r="AR123" s="490"/>
      <c r="AS123" s="490"/>
      <c r="AT123" s="490"/>
      <c r="AU123" s="490"/>
      <c r="AV123" s="490"/>
      <c r="AW123" s="490"/>
      <c r="AX123" s="490"/>
      <c r="AY123" s="490"/>
      <c r="AZ123" s="490"/>
      <c r="BA123" s="490"/>
      <c r="BB123" s="490"/>
      <c r="BC123" s="490"/>
      <c r="BD123" s="490"/>
      <c r="BE123" s="490"/>
      <c r="BF123" s="490"/>
      <c r="BG123" s="490"/>
      <c r="BH123" s="490"/>
      <c r="BI123" s="490"/>
      <c r="BJ123" s="490"/>
      <c r="BK123" s="490"/>
      <c r="BL123" s="490"/>
      <c r="BM123" s="490"/>
      <c r="BN123" s="490"/>
      <c r="BO123" s="490"/>
      <c r="BP123" s="490"/>
      <c r="BQ123" s="490"/>
      <c r="BR123" s="490"/>
      <c r="BS123" s="490"/>
      <c r="BT123" s="490"/>
      <c r="BU123" s="490"/>
      <c r="BV123" s="490"/>
      <c r="BW123" s="490"/>
      <c r="BX123" s="490"/>
      <c r="BY123" s="490"/>
      <c r="BZ123" s="490"/>
      <c r="CA123" s="490"/>
      <c r="CB123" s="490"/>
      <c r="CC123" s="490"/>
      <c r="CD123" s="490"/>
      <c r="CE123" s="490"/>
      <c r="CF123" s="490"/>
      <c r="CG123" s="490"/>
      <c r="CH123" s="490"/>
      <c r="CI123" s="490"/>
      <c r="CJ123" s="490"/>
      <c r="CK123" s="490"/>
      <c r="CL123" s="490"/>
      <c r="CM123" s="490"/>
    </row>
    <row r="124" spans="1:91" s="54" customFormat="1" ht="36">
      <c r="A124" s="11"/>
      <c r="B124" s="90" t="s">
        <v>75</v>
      </c>
      <c r="C124" s="13"/>
      <c r="D124" s="19"/>
      <c r="E124" s="8"/>
      <c r="F124" s="9"/>
      <c r="G124" s="105"/>
      <c r="H124" s="490"/>
      <c r="I124" s="490"/>
      <c r="J124" s="490"/>
      <c r="K124" s="490"/>
      <c r="L124" s="490"/>
      <c r="M124" s="490"/>
      <c r="N124" s="490"/>
      <c r="O124" s="490"/>
      <c r="P124" s="490"/>
      <c r="Q124" s="490"/>
      <c r="R124" s="490"/>
      <c r="S124" s="490"/>
      <c r="T124" s="490"/>
      <c r="U124" s="490"/>
      <c r="V124" s="490"/>
      <c r="W124" s="490"/>
      <c r="X124" s="490"/>
      <c r="Y124" s="490"/>
      <c r="Z124" s="490"/>
      <c r="AA124" s="490"/>
      <c r="AB124" s="490"/>
      <c r="AC124" s="490"/>
      <c r="AD124" s="490"/>
      <c r="AE124" s="490"/>
      <c r="AF124" s="490"/>
      <c r="AG124" s="490"/>
      <c r="AH124" s="490"/>
      <c r="AI124" s="490"/>
      <c r="AJ124" s="490"/>
      <c r="AK124" s="490"/>
      <c r="AL124" s="490"/>
      <c r="AM124" s="490"/>
      <c r="AN124" s="490"/>
      <c r="AO124" s="490"/>
      <c r="AP124" s="490"/>
      <c r="AQ124" s="490"/>
      <c r="AR124" s="490"/>
      <c r="AS124" s="490"/>
      <c r="AT124" s="490"/>
      <c r="AU124" s="490"/>
      <c r="AV124" s="490"/>
      <c r="AW124" s="490"/>
      <c r="AX124" s="490"/>
      <c r="AY124" s="490"/>
      <c r="AZ124" s="490"/>
      <c r="BA124" s="490"/>
      <c r="BB124" s="490"/>
      <c r="BC124" s="490"/>
      <c r="BD124" s="490"/>
      <c r="BE124" s="490"/>
      <c r="BF124" s="490"/>
      <c r="BG124" s="490"/>
      <c r="BH124" s="490"/>
      <c r="BI124" s="490"/>
      <c r="BJ124" s="490"/>
      <c r="BK124" s="490"/>
      <c r="BL124" s="490"/>
      <c r="BM124" s="490"/>
      <c r="BN124" s="490"/>
      <c r="BO124" s="490"/>
      <c r="BP124" s="490"/>
      <c r="BQ124" s="490"/>
      <c r="BR124" s="490"/>
      <c r="BS124" s="490"/>
      <c r="BT124" s="490"/>
      <c r="BU124" s="490"/>
      <c r="BV124" s="490"/>
      <c r="BW124" s="490"/>
      <c r="BX124" s="490"/>
      <c r="BY124" s="490"/>
      <c r="BZ124" s="490"/>
      <c r="CA124" s="490"/>
      <c r="CB124" s="490"/>
      <c r="CC124" s="490"/>
      <c r="CD124" s="490"/>
      <c r="CE124" s="490"/>
      <c r="CF124" s="490"/>
      <c r="CG124" s="490"/>
      <c r="CH124" s="490"/>
      <c r="CI124" s="490"/>
      <c r="CJ124" s="490"/>
      <c r="CK124" s="490"/>
      <c r="CL124" s="490"/>
      <c r="CM124" s="490"/>
    </row>
    <row r="125" spans="1:91" s="54" customFormat="1">
      <c r="A125" s="11"/>
      <c r="B125" s="90" t="s">
        <v>76</v>
      </c>
      <c r="C125" s="13"/>
      <c r="D125" s="19"/>
      <c r="E125" s="8"/>
      <c r="F125" s="9"/>
      <c r="G125" s="105"/>
      <c r="H125" s="490"/>
      <c r="I125" s="490"/>
      <c r="J125" s="490"/>
      <c r="K125" s="490"/>
      <c r="L125" s="490"/>
      <c r="M125" s="490"/>
      <c r="N125" s="490"/>
      <c r="O125" s="490"/>
      <c r="P125" s="490"/>
      <c r="Q125" s="490"/>
      <c r="R125" s="490"/>
      <c r="S125" s="490"/>
      <c r="T125" s="490"/>
      <c r="U125" s="490"/>
      <c r="V125" s="490"/>
      <c r="W125" s="490"/>
      <c r="X125" s="490"/>
      <c r="Y125" s="490"/>
      <c r="Z125" s="490"/>
      <c r="AA125" s="490"/>
      <c r="AB125" s="490"/>
      <c r="AC125" s="490"/>
      <c r="AD125" s="490"/>
      <c r="AE125" s="490"/>
      <c r="AF125" s="490"/>
      <c r="AG125" s="490"/>
      <c r="AH125" s="490"/>
      <c r="AI125" s="490"/>
      <c r="AJ125" s="490"/>
      <c r="AK125" s="490"/>
      <c r="AL125" s="490"/>
      <c r="AM125" s="490"/>
      <c r="AN125" s="490"/>
      <c r="AO125" s="490"/>
      <c r="AP125" s="490"/>
      <c r="AQ125" s="490"/>
      <c r="AR125" s="490"/>
      <c r="AS125" s="490"/>
      <c r="AT125" s="490"/>
      <c r="AU125" s="490"/>
      <c r="AV125" s="490"/>
      <c r="AW125" s="490"/>
      <c r="AX125" s="490"/>
      <c r="AY125" s="490"/>
      <c r="AZ125" s="490"/>
      <c r="BA125" s="490"/>
      <c r="BB125" s="490"/>
      <c r="BC125" s="490"/>
      <c r="BD125" s="490"/>
      <c r="BE125" s="490"/>
      <c r="BF125" s="490"/>
      <c r="BG125" s="490"/>
      <c r="BH125" s="490"/>
      <c r="BI125" s="490"/>
      <c r="BJ125" s="490"/>
      <c r="BK125" s="490"/>
      <c r="BL125" s="490"/>
      <c r="BM125" s="490"/>
      <c r="BN125" s="490"/>
      <c r="BO125" s="490"/>
      <c r="BP125" s="490"/>
      <c r="BQ125" s="490"/>
      <c r="BR125" s="490"/>
      <c r="BS125" s="490"/>
      <c r="BT125" s="490"/>
      <c r="BU125" s="490"/>
      <c r="BV125" s="490"/>
      <c r="BW125" s="490"/>
      <c r="BX125" s="490"/>
      <c r="BY125" s="490"/>
      <c r="BZ125" s="490"/>
      <c r="CA125" s="490"/>
      <c r="CB125" s="490"/>
      <c r="CC125" s="490"/>
      <c r="CD125" s="490"/>
      <c r="CE125" s="490"/>
      <c r="CF125" s="490"/>
      <c r="CG125" s="490"/>
      <c r="CH125" s="490"/>
      <c r="CI125" s="490"/>
      <c r="CJ125" s="490"/>
      <c r="CK125" s="490"/>
      <c r="CL125" s="490"/>
      <c r="CM125" s="490"/>
    </row>
    <row r="126" spans="1:91" s="54" customFormat="1" ht="72">
      <c r="A126" s="11"/>
      <c r="B126" s="90" t="s">
        <v>77</v>
      </c>
      <c r="C126" s="13"/>
      <c r="D126" s="19"/>
      <c r="E126" s="8"/>
      <c r="F126" s="9"/>
      <c r="G126" s="105"/>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0"/>
      <c r="AK126" s="490"/>
      <c r="AL126" s="490"/>
      <c r="AM126" s="490"/>
      <c r="AN126" s="490"/>
      <c r="AO126" s="490"/>
      <c r="AP126" s="490"/>
      <c r="AQ126" s="490"/>
      <c r="AR126" s="490"/>
      <c r="AS126" s="490"/>
      <c r="AT126" s="490"/>
      <c r="AU126" s="490"/>
      <c r="AV126" s="490"/>
      <c r="AW126" s="490"/>
      <c r="AX126" s="490"/>
      <c r="AY126" s="490"/>
      <c r="AZ126" s="490"/>
      <c r="BA126" s="490"/>
      <c r="BB126" s="490"/>
      <c r="BC126" s="490"/>
      <c r="BD126" s="490"/>
      <c r="BE126" s="490"/>
      <c r="BF126" s="490"/>
      <c r="BG126" s="490"/>
      <c r="BH126" s="490"/>
      <c r="BI126" s="490"/>
      <c r="BJ126" s="490"/>
      <c r="BK126" s="490"/>
      <c r="BL126" s="490"/>
      <c r="BM126" s="490"/>
      <c r="BN126" s="490"/>
      <c r="BO126" s="490"/>
      <c r="BP126" s="490"/>
      <c r="BQ126" s="490"/>
      <c r="BR126" s="490"/>
      <c r="BS126" s="490"/>
      <c r="BT126" s="490"/>
      <c r="BU126" s="490"/>
      <c r="BV126" s="490"/>
      <c r="BW126" s="490"/>
      <c r="BX126" s="490"/>
      <c r="BY126" s="490"/>
      <c r="BZ126" s="490"/>
      <c r="CA126" s="490"/>
      <c r="CB126" s="490"/>
      <c r="CC126" s="490"/>
      <c r="CD126" s="490"/>
      <c r="CE126" s="490"/>
      <c r="CF126" s="490"/>
      <c r="CG126" s="490"/>
      <c r="CH126" s="490"/>
      <c r="CI126" s="490"/>
      <c r="CJ126" s="490"/>
      <c r="CK126" s="490"/>
      <c r="CL126" s="490"/>
      <c r="CM126" s="490"/>
    </row>
    <row r="127" spans="1:91" s="54" customFormat="1">
      <c r="A127" s="11"/>
      <c r="B127" s="90" t="s">
        <v>78</v>
      </c>
      <c r="C127" s="13"/>
      <c r="D127" s="19"/>
      <c r="E127" s="8"/>
      <c r="F127" s="9"/>
      <c r="G127" s="105"/>
      <c r="H127" s="490"/>
      <c r="I127" s="490"/>
      <c r="J127" s="490"/>
      <c r="K127" s="490"/>
      <c r="L127" s="490"/>
      <c r="M127" s="490"/>
      <c r="N127" s="490"/>
      <c r="O127" s="490"/>
      <c r="P127" s="490"/>
      <c r="Q127" s="490"/>
      <c r="R127" s="490"/>
      <c r="S127" s="490"/>
      <c r="T127" s="490"/>
      <c r="U127" s="490"/>
      <c r="V127" s="490"/>
      <c r="W127" s="490"/>
      <c r="X127" s="490"/>
      <c r="Y127" s="490"/>
      <c r="Z127" s="490"/>
      <c r="AA127" s="490"/>
      <c r="AB127" s="490"/>
      <c r="AC127" s="490"/>
      <c r="AD127" s="490"/>
      <c r="AE127" s="490"/>
      <c r="AF127" s="490"/>
      <c r="AG127" s="490"/>
      <c r="AH127" s="490"/>
      <c r="AI127" s="490"/>
      <c r="AJ127" s="490"/>
      <c r="AK127" s="490"/>
      <c r="AL127" s="490"/>
      <c r="AM127" s="490"/>
      <c r="AN127" s="490"/>
      <c r="AO127" s="490"/>
      <c r="AP127" s="490"/>
      <c r="AQ127" s="490"/>
      <c r="AR127" s="490"/>
      <c r="AS127" s="490"/>
      <c r="AT127" s="490"/>
      <c r="AU127" s="490"/>
      <c r="AV127" s="490"/>
      <c r="AW127" s="490"/>
      <c r="AX127" s="490"/>
      <c r="AY127" s="490"/>
      <c r="AZ127" s="490"/>
      <c r="BA127" s="490"/>
      <c r="BB127" s="490"/>
      <c r="BC127" s="490"/>
      <c r="BD127" s="490"/>
      <c r="BE127" s="490"/>
      <c r="BF127" s="490"/>
      <c r="BG127" s="490"/>
      <c r="BH127" s="490"/>
      <c r="BI127" s="490"/>
      <c r="BJ127" s="490"/>
      <c r="BK127" s="490"/>
      <c r="BL127" s="490"/>
      <c r="BM127" s="490"/>
      <c r="BN127" s="490"/>
      <c r="BO127" s="490"/>
      <c r="BP127" s="490"/>
      <c r="BQ127" s="490"/>
      <c r="BR127" s="490"/>
      <c r="BS127" s="490"/>
      <c r="BT127" s="490"/>
      <c r="BU127" s="490"/>
      <c r="BV127" s="490"/>
      <c r="BW127" s="490"/>
      <c r="BX127" s="490"/>
      <c r="BY127" s="490"/>
      <c r="BZ127" s="490"/>
      <c r="CA127" s="490"/>
      <c r="CB127" s="490"/>
      <c r="CC127" s="490"/>
      <c r="CD127" s="490"/>
      <c r="CE127" s="490"/>
      <c r="CF127" s="490"/>
      <c r="CG127" s="490"/>
      <c r="CH127" s="490"/>
      <c r="CI127" s="490"/>
      <c r="CJ127" s="490"/>
      <c r="CK127" s="490"/>
      <c r="CL127" s="490"/>
      <c r="CM127" s="490"/>
    </row>
    <row r="128" spans="1:91" s="54" customFormat="1">
      <c r="A128" s="11"/>
      <c r="B128" s="90" t="s">
        <v>79</v>
      </c>
      <c r="C128" s="13"/>
      <c r="D128" s="19"/>
      <c r="E128" s="8"/>
      <c r="F128" s="9"/>
      <c r="G128" s="105"/>
      <c r="H128" s="490"/>
      <c r="I128" s="490"/>
      <c r="J128" s="490"/>
      <c r="K128" s="490"/>
      <c r="L128" s="490"/>
      <c r="M128" s="490"/>
      <c r="N128" s="490"/>
      <c r="O128" s="490"/>
      <c r="P128" s="490"/>
      <c r="Q128" s="490"/>
      <c r="R128" s="490"/>
      <c r="S128" s="490"/>
      <c r="T128" s="490"/>
      <c r="U128" s="490"/>
      <c r="V128" s="490"/>
      <c r="W128" s="490"/>
      <c r="X128" s="490"/>
      <c r="Y128" s="490"/>
      <c r="Z128" s="490"/>
      <c r="AA128" s="490"/>
      <c r="AB128" s="490"/>
      <c r="AC128" s="490"/>
      <c r="AD128" s="490"/>
      <c r="AE128" s="490"/>
      <c r="AF128" s="490"/>
      <c r="AG128" s="490"/>
      <c r="AH128" s="490"/>
      <c r="AI128" s="490"/>
      <c r="AJ128" s="490"/>
      <c r="AK128" s="490"/>
      <c r="AL128" s="490"/>
      <c r="AM128" s="490"/>
      <c r="AN128" s="490"/>
      <c r="AO128" s="490"/>
      <c r="AP128" s="490"/>
      <c r="AQ128" s="490"/>
      <c r="AR128" s="490"/>
      <c r="AS128" s="490"/>
      <c r="AT128" s="490"/>
      <c r="AU128" s="490"/>
      <c r="AV128" s="490"/>
      <c r="AW128" s="490"/>
      <c r="AX128" s="490"/>
      <c r="AY128" s="490"/>
      <c r="AZ128" s="490"/>
      <c r="BA128" s="490"/>
      <c r="BB128" s="490"/>
      <c r="BC128" s="490"/>
      <c r="BD128" s="490"/>
      <c r="BE128" s="490"/>
      <c r="BF128" s="490"/>
      <c r="BG128" s="490"/>
      <c r="BH128" s="490"/>
      <c r="BI128" s="490"/>
      <c r="BJ128" s="490"/>
      <c r="BK128" s="490"/>
      <c r="BL128" s="490"/>
      <c r="BM128" s="490"/>
      <c r="BN128" s="490"/>
      <c r="BO128" s="490"/>
      <c r="BP128" s="490"/>
      <c r="BQ128" s="490"/>
      <c r="BR128" s="490"/>
      <c r="BS128" s="490"/>
      <c r="BT128" s="490"/>
      <c r="BU128" s="490"/>
      <c r="BV128" s="490"/>
      <c r="BW128" s="490"/>
      <c r="BX128" s="490"/>
      <c r="BY128" s="490"/>
      <c r="BZ128" s="490"/>
      <c r="CA128" s="490"/>
      <c r="CB128" s="490"/>
      <c r="CC128" s="490"/>
      <c r="CD128" s="490"/>
      <c r="CE128" s="490"/>
      <c r="CF128" s="490"/>
      <c r="CG128" s="490"/>
      <c r="CH128" s="490"/>
      <c r="CI128" s="490"/>
      <c r="CJ128" s="490"/>
      <c r="CK128" s="490"/>
      <c r="CL128" s="490"/>
      <c r="CM128" s="490"/>
    </row>
    <row r="129" spans="1:91" s="54" customFormat="1">
      <c r="A129" s="11"/>
      <c r="B129" s="90" t="s">
        <v>80</v>
      </c>
      <c r="C129" s="13"/>
      <c r="D129" s="19"/>
      <c r="E129" s="8"/>
      <c r="F129" s="9"/>
      <c r="G129" s="105"/>
      <c r="H129" s="490"/>
      <c r="I129" s="490"/>
      <c r="J129" s="490"/>
      <c r="K129" s="490"/>
      <c r="L129" s="490"/>
      <c r="M129" s="490"/>
      <c r="N129" s="490"/>
      <c r="O129" s="490"/>
      <c r="P129" s="490"/>
      <c r="Q129" s="490"/>
      <c r="R129" s="490"/>
      <c r="S129" s="490"/>
      <c r="T129" s="490"/>
      <c r="U129" s="490"/>
      <c r="V129" s="490"/>
      <c r="W129" s="490"/>
      <c r="X129" s="490"/>
      <c r="Y129" s="490"/>
      <c r="Z129" s="490"/>
      <c r="AA129" s="490"/>
      <c r="AB129" s="490"/>
      <c r="AC129" s="490"/>
      <c r="AD129" s="490"/>
      <c r="AE129" s="490"/>
      <c r="AF129" s="490"/>
      <c r="AG129" s="490"/>
      <c r="AH129" s="490"/>
      <c r="AI129" s="490"/>
      <c r="AJ129" s="490"/>
      <c r="AK129" s="490"/>
      <c r="AL129" s="490"/>
      <c r="AM129" s="490"/>
      <c r="AN129" s="490"/>
      <c r="AO129" s="490"/>
      <c r="AP129" s="490"/>
      <c r="AQ129" s="490"/>
      <c r="AR129" s="490"/>
      <c r="AS129" s="490"/>
      <c r="AT129" s="490"/>
      <c r="AU129" s="490"/>
      <c r="AV129" s="490"/>
      <c r="AW129" s="490"/>
      <c r="AX129" s="490"/>
      <c r="AY129" s="490"/>
      <c r="AZ129" s="490"/>
      <c r="BA129" s="490"/>
      <c r="BB129" s="490"/>
      <c r="BC129" s="490"/>
      <c r="BD129" s="490"/>
      <c r="BE129" s="490"/>
      <c r="BF129" s="490"/>
      <c r="BG129" s="490"/>
      <c r="BH129" s="490"/>
      <c r="BI129" s="490"/>
      <c r="BJ129" s="490"/>
      <c r="BK129" s="490"/>
      <c r="BL129" s="490"/>
      <c r="BM129" s="490"/>
      <c r="BN129" s="490"/>
      <c r="BO129" s="490"/>
      <c r="BP129" s="490"/>
      <c r="BQ129" s="490"/>
      <c r="BR129" s="490"/>
      <c r="BS129" s="490"/>
      <c r="BT129" s="490"/>
      <c r="BU129" s="490"/>
      <c r="BV129" s="490"/>
      <c r="BW129" s="490"/>
      <c r="BX129" s="490"/>
      <c r="BY129" s="490"/>
      <c r="BZ129" s="490"/>
      <c r="CA129" s="490"/>
      <c r="CB129" s="490"/>
      <c r="CC129" s="490"/>
      <c r="CD129" s="490"/>
      <c r="CE129" s="490"/>
      <c r="CF129" s="490"/>
      <c r="CG129" s="490"/>
      <c r="CH129" s="490"/>
      <c r="CI129" s="490"/>
      <c r="CJ129" s="490"/>
      <c r="CK129" s="490"/>
      <c r="CL129" s="490"/>
      <c r="CM129" s="490"/>
    </row>
    <row r="130" spans="1:91" s="54" customFormat="1">
      <c r="A130" s="11"/>
      <c r="B130" s="90" t="s">
        <v>81</v>
      </c>
      <c r="C130" s="13"/>
      <c r="D130" s="19"/>
      <c r="E130" s="8"/>
      <c r="F130" s="9"/>
      <c r="G130" s="105"/>
      <c r="H130" s="490"/>
      <c r="I130" s="490"/>
      <c r="J130" s="490"/>
      <c r="K130" s="490"/>
      <c r="L130" s="490"/>
      <c r="M130" s="490"/>
      <c r="N130" s="490"/>
      <c r="O130" s="490"/>
      <c r="P130" s="490"/>
      <c r="Q130" s="490"/>
      <c r="R130" s="490"/>
      <c r="S130" s="490"/>
      <c r="T130" s="490"/>
      <c r="U130" s="490"/>
      <c r="V130" s="490"/>
      <c r="W130" s="490"/>
      <c r="X130" s="490"/>
      <c r="Y130" s="490"/>
      <c r="Z130" s="490"/>
      <c r="AA130" s="490"/>
      <c r="AB130" s="490"/>
      <c r="AC130" s="490"/>
      <c r="AD130" s="490"/>
      <c r="AE130" s="490"/>
      <c r="AF130" s="490"/>
      <c r="AG130" s="490"/>
      <c r="AH130" s="490"/>
      <c r="AI130" s="490"/>
      <c r="AJ130" s="490"/>
      <c r="AK130" s="490"/>
      <c r="AL130" s="490"/>
      <c r="AM130" s="490"/>
      <c r="AN130" s="490"/>
      <c r="AO130" s="490"/>
      <c r="AP130" s="490"/>
      <c r="AQ130" s="490"/>
      <c r="AR130" s="490"/>
      <c r="AS130" s="490"/>
      <c r="AT130" s="490"/>
      <c r="AU130" s="490"/>
      <c r="AV130" s="490"/>
      <c r="AW130" s="490"/>
      <c r="AX130" s="490"/>
      <c r="AY130" s="490"/>
      <c r="AZ130" s="490"/>
      <c r="BA130" s="490"/>
      <c r="BB130" s="490"/>
      <c r="BC130" s="490"/>
      <c r="BD130" s="490"/>
      <c r="BE130" s="490"/>
      <c r="BF130" s="490"/>
      <c r="BG130" s="490"/>
      <c r="BH130" s="490"/>
      <c r="BI130" s="490"/>
      <c r="BJ130" s="490"/>
      <c r="BK130" s="490"/>
      <c r="BL130" s="490"/>
      <c r="BM130" s="490"/>
      <c r="BN130" s="490"/>
      <c r="BO130" s="490"/>
      <c r="BP130" s="490"/>
      <c r="BQ130" s="490"/>
      <c r="BR130" s="490"/>
      <c r="BS130" s="490"/>
      <c r="BT130" s="490"/>
      <c r="BU130" s="490"/>
      <c r="BV130" s="490"/>
      <c r="BW130" s="490"/>
      <c r="BX130" s="490"/>
      <c r="BY130" s="490"/>
      <c r="BZ130" s="490"/>
      <c r="CA130" s="490"/>
      <c r="CB130" s="490"/>
      <c r="CC130" s="490"/>
      <c r="CD130" s="490"/>
      <c r="CE130" s="490"/>
      <c r="CF130" s="490"/>
      <c r="CG130" s="490"/>
      <c r="CH130" s="490"/>
      <c r="CI130" s="490"/>
      <c r="CJ130" s="490"/>
      <c r="CK130" s="490"/>
      <c r="CL130" s="490"/>
      <c r="CM130" s="490"/>
    </row>
    <row r="131" spans="1:91" s="54" customFormat="1">
      <c r="A131" s="11"/>
      <c r="B131" s="90" t="s">
        <v>82</v>
      </c>
      <c r="C131" s="13"/>
      <c r="D131" s="19"/>
      <c r="E131" s="8"/>
      <c r="F131" s="9"/>
      <c r="G131" s="105"/>
      <c r="H131" s="490"/>
      <c r="I131" s="490"/>
      <c r="J131" s="490"/>
      <c r="K131" s="490"/>
      <c r="L131" s="490"/>
      <c r="M131" s="490"/>
      <c r="N131" s="490"/>
      <c r="O131" s="490"/>
      <c r="P131" s="490"/>
      <c r="Q131" s="490"/>
      <c r="R131" s="490"/>
      <c r="S131" s="490"/>
      <c r="T131" s="490"/>
      <c r="U131" s="490"/>
      <c r="V131" s="490"/>
      <c r="W131" s="490"/>
      <c r="X131" s="490"/>
      <c r="Y131" s="490"/>
      <c r="Z131" s="490"/>
      <c r="AA131" s="490"/>
      <c r="AB131" s="490"/>
      <c r="AC131" s="490"/>
      <c r="AD131" s="490"/>
      <c r="AE131" s="490"/>
      <c r="AF131" s="490"/>
      <c r="AG131" s="490"/>
      <c r="AH131" s="490"/>
      <c r="AI131" s="490"/>
      <c r="AJ131" s="490"/>
      <c r="AK131" s="490"/>
      <c r="AL131" s="490"/>
      <c r="AM131" s="490"/>
      <c r="AN131" s="490"/>
      <c r="AO131" s="490"/>
      <c r="AP131" s="490"/>
      <c r="AQ131" s="490"/>
      <c r="AR131" s="490"/>
      <c r="AS131" s="490"/>
      <c r="AT131" s="490"/>
      <c r="AU131" s="490"/>
      <c r="AV131" s="490"/>
      <c r="AW131" s="490"/>
      <c r="AX131" s="490"/>
      <c r="AY131" s="490"/>
      <c r="AZ131" s="490"/>
      <c r="BA131" s="490"/>
      <c r="BB131" s="490"/>
      <c r="BC131" s="490"/>
      <c r="BD131" s="490"/>
      <c r="BE131" s="490"/>
      <c r="BF131" s="490"/>
      <c r="BG131" s="490"/>
      <c r="BH131" s="490"/>
      <c r="BI131" s="490"/>
      <c r="BJ131" s="490"/>
      <c r="BK131" s="490"/>
      <c r="BL131" s="490"/>
      <c r="BM131" s="490"/>
      <c r="BN131" s="490"/>
      <c r="BO131" s="490"/>
      <c r="BP131" s="490"/>
      <c r="BQ131" s="490"/>
      <c r="BR131" s="490"/>
      <c r="BS131" s="490"/>
      <c r="BT131" s="490"/>
      <c r="BU131" s="490"/>
      <c r="BV131" s="490"/>
      <c r="BW131" s="490"/>
      <c r="BX131" s="490"/>
      <c r="BY131" s="490"/>
      <c r="BZ131" s="490"/>
      <c r="CA131" s="490"/>
      <c r="CB131" s="490"/>
      <c r="CC131" s="490"/>
      <c r="CD131" s="490"/>
      <c r="CE131" s="490"/>
      <c r="CF131" s="490"/>
      <c r="CG131" s="490"/>
      <c r="CH131" s="490"/>
      <c r="CI131" s="490"/>
      <c r="CJ131" s="490"/>
      <c r="CK131" s="490"/>
      <c r="CL131" s="490"/>
      <c r="CM131" s="490"/>
    </row>
    <row r="132" spans="1:91" s="57" customFormat="1" ht="24">
      <c r="A132" s="11"/>
      <c r="B132" s="90" t="s">
        <v>83</v>
      </c>
      <c r="C132" s="13"/>
      <c r="D132" s="19"/>
      <c r="E132" s="8"/>
      <c r="F132" s="9"/>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5"/>
      <c r="CF132" s="105"/>
      <c r="CG132" s="105"/>
      <c r="CH132" s="105"/>
      <c r="CI132" s="105"/>
      <c r="CJ132" s="105"/>
      <c r="CK132" s="105"/>
      <c r="CL132" s="105"/>
      <c r="CM132" s="105"/>
    </row>
    <row r="133" spans="1:91" s="57" customFormat="1">
      <c r="A133" s="11"/>
      <c r="B133" s="90" t="s">
        <v>84</v>
      </c>
      <c r="C133" s="13"/>
      <c r="D133" s="19"/>
      <c r="E133" s="8"/>
      <c r="F133" s="9"/>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5"/>
      <c r="CF133" s="105"/>
      <c r="CG133" s="105"/>
      <c r="CH133" s="105"/>
      <c r="CI133" s="105"/>
      <c r="CJ133" s="105"/>
      <c r="CK133" s="105"/>
      <c r="CL133" s="105"/>
      <c r="CM133" s="105"/>
    </row>
    <row r="134" spans="1:91" s="57" customFormat="1" ht="36">
      <c r="A134" s="11"/>
      <c r="B134" s="90" t="s">
        <v>85</v>
      </c>
      <c r="C134" s="13"/>
      <c r="D134" s="19"/>
      <c r="E134" s="8"/>
      <c r="F134" s="9"/>
      <c r="G134" s="105"/>
      <c r="H134" s="491"/>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05"/>
      <c r="CD134" s="105"/>
      <c r="CE134" s="105"/>
      <c r="CF134" s="105"/>
      <c r="CG134" s="105"/>
      <c r="CH134" s="105"/>
      <c r="CI134" s="105"/>
      <c r="CJ134" s="105"/>
      <c r="CK134" s="105"/>
      <c r="CL134" s="105"/>
      <c r="CM134" s="105"/>
    </row>
    <row r="135" spans="1:91" s="54" customFormat="1">
      <c r="A135" s="11"/>
      <c r="B135" s="90" t="s">
        <v>86</v>
      </c>
      <c r="C135" s="13"/>
      <c r="D135" s="19"/>
      <c r="E135" s="8"/>
      <c r="F135" s="9"/>
      <c r="G135" s="490"/>
      <c r="H135" s="490"/>
      <c r="I135" s="490"/>
      <c r="J135" s="490"/>
      <c r="K135" s="490"/>
      <c r="L135" s="490"/>
      <c r="M135" s="490"/>
      <c r="N135" s="490"/>
      <c r="O135" s="490"/>
      <c r="P135" s="490"/>
      <c r="Q135" s="490"/>
      <c r="R135" s="490"/>
      <c r="S135" s="490"/>
      <c r="T135" s="490"/>
      <c r="U135" s="490"/>
      <c r="V135" s="490"/>
      <c r="W135" s="490"/>
      <c r="X135" s="490"/>
      <c r="Y135" s="490"/>
      <c r="Z135" s="490"/>
      <c r="AA135" s="490"/>
      <c r="AB135" s="490"/>
      <c r="AC135" s="490"/>
      <c r="AD135" s="490"/>
      <c r="AE135" s="490"/>
      <c r="AF135" s="490"/>
      <c r="AG135" s="490"/>
      <c r="AH135" s="490"/>
      <c r="AI135" s="490"/>
      <c r="AJ135" s="490"/>
      <c r="AK135" s="490"/>
      <c r="AL135" s="490"/>
      <c r="AM135" s="490"/>
      <c r="AN135" s="490"/>
      <c r="AO135" s="490"/>
      <c r="AP135" s="490"/>
      <c r="AQ135" s="490"/>
      <c r="AR135" s="490"/>
      <c r="AS135" s="490"/>
      <c r="AT135" s="490"/>
      <c r="AU135" s="490"/>
      <c r="AV135" s="490"/>
      <c r="AW135" s="490"/>
      <c r="AX135" s="490"/>
      <c r="AY135" s="490"/>
      <c r="AZ135" s="490"/>
      <c r="BA135" s="490"/>
      <c r="BB135" s="490"/>
      <c r="BC135" s="490"/>
      <c r="BD135" s="490"/>
      <c r="BE135" s="490"/>
      <c r="BF135" s="490"/>
      <c r="BG135" s="490"/>
      <c r="BH135" s="490"/>
      <c r="BI135" s="490"/>
      <c r="BJ135" s="490"/>
      <c r="BK135" s="490"/>
      <c r="BL135" s="490"/>
      <c r="BM135" s="490"/>
      <c r="BN135" s="490"/>
      <c r="BO135" s="490"/>
      <c r="BP135" s="490"/>
      <c r="BQ135" s="490"/>
      <c r="BR135" s="490"/>
      <c r="BS135" s="490"/>
      <c r="BT135" s="490"/>
      <c r="BU135" s="490"/>
      <c r="BV135" s="490"/>
      <c r="BW135" s="490"/>
      <c r="BX135" s="490"/>
      <c r="BY135" s="490"/>
      <c r="BZ135" s="490"/>
      <c r="CA135" s="490"/>
      <c r="CB135" s="490"/>
      <c r="CC135" s="490"/>
      <c r="CD135" s="490"/>
      <c r="CE135" s="490"/>
      <c r="CF135" s="490"/>
      <c r="CG135" s="490"/>
      <c r="CH135" s="490"/>
      <c r="CI135" s="490"/>
      <c r="CJ135" s="490"/>
      <c r="CK135" s="490"/>
      <c r="CL135" s="490"/>
      <c r="CM135" s="490"/>
    </row>
    <row r="136" spans="1:91" s="54" customFormat="1" ht="13.5" customHeight="1">
      <c r="A136" s="11"/>
      <c r="B136" s="90" t="s">
        <v>206</v>
      </c>
      <c r="C136" s="13"/>
      <c r="D136" s="19"/>
      <c r="E136" s="8"/>
      <c r="F136" s="9"/>
      <c r="G136" s="105"/>
      <c r="H136" s="490"/>
      <c r="I136" s="490"/>
      <c r="J136" s="490"/>
      <c r="K136" s="490"/>
      <c r="L136" s="490"/>
      <c r="M136" s="490"/>
      <c r="N136" s="490"/>
      <c r="O136" s="490"/>
      <c r="P136" s="490"/>
      <c r="Q136" s="490"/>
      <c r="R136" s="490"/>
      <c r="S136" s="490"/>
      <c r="T136" s="490"/>
      <c r="U136" s="490"/>
      <c r="V136" s="490"/>
      <c r="W136" s="490"/>
      <c r="X136" s="490"/>
      <c r="Y136" s="490"/>
      <c r="Z136" s="490"/>
      <c r="AA136" s="490"/>
      <c r="AB136" s="490"/>
      <c r="AC136" s="490"/>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0"/>
      <c r="AY136" s="490"/>
      <c r="AZ136" s="490"/>
      <c r="BA136" s="490"/>
      <c r="BB136" s="490"/>
      <c r="BC136" s="490"/>
      <c r="BD136" s="490"/>
      <c r="BE136" s="490"/>
      <c r="BF136" s="490"/>
      <c r="BG136" s="490"/>
      <c r="BH136" s="490"/>
      <c r="BI136" s="490"/>
      <c r="BJ136" s="490"/>
      <c r="BK136" s="490"/>
      <c r="BL136" s="490"/>
      <c r="BM136" s="490"/>
      <c r="BN136" s="490"/>
      <c r="BO136" s="490"/>
      <c r="BP136" s="490"/>
      <c r="BQ136" s="490"/>
      <c r="BR136" s="490"/>
      <c r="BS136" s="490"/>
      <c r="BT136" s="490"/>
      <c r="BU136" s="490"/>
      <c r="BV136" s="490"/>
      <c r="BW136" s="490"/>
      <c r="BX136" s="490"/>
      <c r="BY136" s="490"/>
      <c r="BZ136" s="490"/>
      <c r="CA136" s="490"/>
      <c r="CB136" s="490"/>
      <c r="CC136" s="490"/>
      <c r="CD136" s="490"/>
      <c r="CE136" s="490"/>
      <c r="CF136" s="490"/>
      <c r="CG136" s="490"/>
      <c r="CH136" s="490"/>
      <c r="CI136" s="490"/>
      <c r="CJ136" s="490"/>
      <c r="CK136" s="490"/>
      <c r="CL136" s="490"/>
      <c r="CM136" s="490"/>
    </row>
    <row r="137" spans="1:91" s="54" customFormat="1" ht="16.5" customHeight="1">
      <c r="A137" s="11"/>
      <c r="B137" s="90" t="s">
        <v>207</v>
      </c>
      <c r="C137" s="13"/>
      <c r="D137" s="19"/>
      <c r="E137" s="8"/>
      <c r="F137" s="9"/>
      <c r="G137" s="105"/>
      <c r="H137" s="490"/>
      <c r="I137" s="490"/>
      <c r="J137" s="490"/>
      <c r="K137" s="490"/>
      <c r="L137" s="490"/>
      <c r="M137" s="490"/>
      <c r="N137" s="490"/>
      <c r="O137" s="490"/>
      <c r="P137" s="490"/>
      <c r="Q137" s="490"/>
      <c r="R137" s="490"/>
      <c r="S137" s="490"/>
      <c r="T137" s="490"/>
      <c r="U137" s="490"/>
      <c r="V137" s="490"/>
      <c r="W137" s="490"/>
      <c r="X137" s="490"/>
      <c r="Y137" s="490"/>
      <c r="Z137" s="490"/>
      <c r="AA137" s="490"/>
      <c r="AB137" s="490"/>
      <c r="AC137" s="490"/>
      <c r="AD137" s="490"/>
      <c r="AE137" s="490"/>
      <c r="AF137" s="490"/>
      <c r="AG137" s="490"/>
      <c r="AH137" s="490"/>
      <c r="AI137" s="490"/>
      <c r="AJ137" s="490"/>
      <c r="AK137" s="490"/>
      <c r="AL137" s="490"/>
      <c r="AM137" s="490"/>
      <c r="AN137" s="490"/>
      <c r="AO137" s="490"/>
      <c r="AP137" s="490"/>
      <c r="AQ137" s="490"/>
      <c r="AR137" s="490"/>
      <c r="AS137" s="490"/>
      <c r="AT137" s="490"/>
      <c r="AU137" s="490"/>
      <c r="AV137" s="490"/>
      <c r="AW137" s="490"/>
      <c r="AX137" s="490"/>
      <c r="AY137" s="490"/>
      <c r="AZ137" s="490"/>
      <c r="BA137" s="490"/>
      <c r="BB137" s="490"/>
      <c r="BC137" s="490"/>
      <c r="BD137" s="490"/>
      <c r="BE137" s="490"/>
      <c r="BF137" s="490"/>
      <c r="BG137" s="490"/>
      <c r="BH137" s="490"/>
      <c r="BI137" s="490"/>
      <c r="BJ137" s="490"/>
      <c r="BK137" s="490"/>
      <c r="BL137" s="490"/>
      <c r="BM137" s="490"/>
      <c r="BN137" s="490"/>
      <c r="BO137" s="490"/>
      <c r="BP137" s="490"/>
      <c r="BQ137" s="490"/>
      <c r="BR137" s="490"/>
      <c r="BS137" s="490"/>
      <c r="BT137" s="490"/>
      <c r="BU137" s="490"/>
      <c r="BV137" s="490"/>
      <c r="BW137" s="490"/>
      <c r="BX137" s="490"/>
      <c r="BY137" s="490"/>
      <c r="BZ137" s="490"/>
      <c r="CA137" s="490"/>
      <c r="CB137" s="490"/>
      <c r="CC137" s="490"/>
      <c r="CD137" s="490"/>
      <c r="CE137" s="490"/>
      <c r="CF137" s="490"/>
      <c r="CG137" s="490"/>
      <c r="CH137" s="490"/>
      <c r="CI137" s="490"/>
      <c r="CJ137" s="490"/>
      <c r="CK137" s="490"/>
      <c r="CL137" s="490"/>
      <c r="CM137" s="490"/>
    </row>
    <row r="138" spans="1:91" s="54" customFormat="1">
      <c r="A138" s="11"/>
      <c r="B138" s="90" t="s">
        <v>87</v>
      </c>
      <c r="C138" s="13"/>
      <c r="D138" s="19"/>
      <c r="E138" s="8"/>
      <c r="F138" s="9"/>
      <c r="G138" s="105"/>
      <c r="H138" s="490"/>
      <c r="I138" s="490"/>
      <c r="J138" s="490"/>
      <c r="K138" s="490"/>
      <c r="L138" s="490"/>
      <c r="M138" s="490"/>
      <c r="N138" s="490"/>
      <c r="O138" s="490"/>
      <c r="P138" s="490"/>
      <c r="Q138" s="490"/>
      <c r="R138" s="490"/>
      <c r="S138" s="490"/>
      <c r="T138" s="490"/>
      <c r="U138" s="490"/>
      <c r="V138" s="490"/>
      <c r="W138" s="490"/>
      <c r="X138" s="490"/>
      <c r="Y138" s="490"/>
      <c r="Z138" s="490"/>
      <c r="AA138" s="490"/>
      <c r="AB138" s="490"/>
      <c r="AC138" s="490"/>
      <c r="AD138" s="490"/>
      <c r="AE138" s="490"/>
      <c r="AF138" s="490"/>
      <c r="AG138" s="490"/>
      <c r="AH138" s="490"/>
      <c r="AI138" s="490"/>
      <c r="AJ138" s="490"/>
      <c r="AK138" s="490"/>
      <c r="AL138" s="490"/>
      <c r="AM138" s="490"/>
      <c r="AN138" s="490"/>
      <c r="AO138" s="490"/>
      <c r="AP138" s="490"/>
      <c r="AQ138" s="490"/>
      <c r="AR138" s="490"/>
      <c r="AS138" s="490"/>
      <c r="AT138" s="490"/>
      <c r="AU138" s="490"/>
      <c r="AV138" s="490"/>
      <c r="AW138" s="490"/>
      <c r="AX138" s="490"/>
      <c r="AY138" s="490"/>
      <c r="AZ138" s="490"/>
      <c r="BA138" s="490"/>
      <c r="BB138" s="490"/>
      <c r="BC138" s="490"/>
      <c r="BD138" s="490"/>
      <c r="BE138" s="490"/>
      <c r="BF138" s="490"/>
      <c r="BG138" s="490"/>
      <c r="BH138" s="490"/>
      <c r="BI138" s="490"/>
      <c r="BJ138" s="490"/>
      <c r="BK138" s="490"/>
      <c r="BL138" s="490"/>
      <c r="BM138" s="490"/>
      <c r="BN138" s="490"/>
      <c r="BO138" s="490"/>
      <c r="BP138" s="490"/>
      <c r="BQ138" s="490"/>
      <c r="BR138" s="490"/>
      <c r="BS138" s="490"/>
      <c r="BT138" s="490"/>
      <c r="BU138" s="490"/>
      <c r="BV138" s="490"/>
      <c r="BW138" s="490"/>
      <c r="BX138" s="490"/>
      <c r="BY138" s="490"/>
      <c r="BZ138" s="490"/>
      <c r="CA138" s="490"/>
      <c r="CB138" s="490"/>
      <c r="CC138" s="490"/>
      <c r="CD138" s="490"/>
      <c r="CE138" s="490"/>
      <c r="CF138" s="490"/>
      <c r="CG138" s="490"/>
      <c r="CH138" s="490"/>
      <c r="CI138" s="490"/>
      <c r="CJ138" s="490"/>
      <c r="CK138" s="490"/>
      <c r="CL138" s="490"/>
      <c r="CM138" s="490"/>
    </row>
    <row r="139" spans="1:91" s="54" customFormat="1" ht="15.75" customHeight="1">
      <c r="A139" s="11"/>
      <c r="B139" s="90" t="s">
        <v>208</v>
      </c>
      <c r="C139" s="13"/>
      <c r="D139" s="19"/>
      <c r="E139" s="8"/>
      <c r="F139" s="9"/>
      <c r="G139" s="105"/>
      <c r="H139" s="490"/>
      <c r="I139" s="490"/>
      <c r="J139" s="490"/>
      <c r="K139" s="490"/>
      <c r="L139" s="490"/>
      <c r="M139" s="490"/>
      <c r="N139" s="490"/>
      <c r="O139" s="490"/>
      <c r="P139" s="490"/>
      <c r="Q139" s="490"/>
      <c r="R139" s="490"/>
      <c r="S139" s="490"/>
      <c r="T139" s="490"/>
      <c r="U139" s="490"/>
      <c r="V139" s="490"/>
      <c r="W139" s="490"/>
      <c r="X139" s="490"/>
      <c r="Y139" s="490"/>
      <c r="Z139" s="490"/>
      <c r="AA139" s="490"/>
      <c r="AB139" s="490"/>
      <c r="AC139" s="490"/>
      <c r="AD139" s="490"/>
      <c r="AE139" s="490"/>
      <c r="AF139" s="490"/>
      <c r="AG139" s="490"/>
      <c r="AH139" s="490"/>
      <c r="AI139" s="490"/>
      <c r="AJ139" s="490"/>
      <c r="AK139" s="490"/>
      <c r="AL139" s="490"/>
      <c r="AM139" s="490"/>
      <c r="AN139" s="490"/>
      <c r="AO139" s="490"/>
      <c r="AP139" s="490"/>
      <c r="AQ139" s="490"/>
      <c r="AR139" s="490"/>
      <c r="AS139" s="490"/>
      <c r="AT139" s="490"/>
      <c r="AU139" s="490"/>
      <c r="AV139" s="490"/>
      <c r="AW139" s="490"/>
      <c r="AX139" s="490"/>
      <c r="AY139" s="490"/>
      <c r="AZ139" s="490"/>
      <c r="BA139" s="490"/>
      <c r="BB139" s="490"/>
      <c r="BC139" s="490"/>
      <c r="BD139" s="490"/>
      <c r="BE139" s="490"/>
      <c r="BF139" s="490"/>
      <c r="BG139" s="490"/>
      <c r="BH139" s="490"/>
      <c r="BI139" s="490"/>
      <c r="BJ139" s="490"/>
      <c r="BK139" s="490"/>
      <c r="BL139" s="490"/>
      <c r="BM139" s="490"/>
      <c r="BN139" s="490"/>
      <c r="BO139" s="490"/>
      <c r="BP139" s="490"/>
      <c r="BQ139" s="490"/>
      <c r="BR139" s="490"/>
      <c r="BS139" s="490"/>
      <c r="BT139" s="490"/>
      <c r="BU139" s="490"/>
      <c r="BV139" s="490"/>
      <c r="BW139" s="490"/>
      <c r="BX139" s="490"/>
      <c r="BY139" s="490"/>
      <c r="BZ139" s="490"/>
      <c r="CA139" s="490"/>
      <c r="CB139" s="490"/>
      <c r="CC139" s="490"/>
      <c r="CD139" s="490"/>
      <c r="CE139" s="490"/>
      <c r="CF139" s="490"/>
      <c r="CG139" s="490"/>
      <c r="CH139" s="490"/>
      <c r="CI139" s="490"/>
      <c r="CJ139" s="490"/>
      <c r="CK139" s="490"/>
      <c r="CL139" s="490"/>
      <c r="CM139" s="490"/>
    </row>
    <row r="140" spans="1:91" s="54" customFormat="1" ht="15.75" customHeight="1">
      <c r="A140" s="11"/>
      <c r="B140" s="90" t="s">
        <v>209</v>
      </c>
      <c r="C140" s="13"/>
      <c r="D140" s="19"/>
      <c r="E140" s="8"/>
      <c r="F140" s="9"/>
      <c r="G140" s="105"/>
      <c r="H140" s="490"/>
      <c r="I140" s="490"/>
      <c r="J140" s="490"/>
      <c r="K140" s="490"/>
      <c r="L140" s="490"/>
      <c r="M140" s="490"/>
      <c r="N140" s="490"/>
      <c r="O140" s="490"/>
      <c r="P140" s="490"/>
      <c r="Q140" s="490"/>
      <c r="R140" s="490"/>
      <c r="S140" s="490"/>
      <c r="T140" s="490"/>
      <c r="U140" s="490"/>
      <c r="V140" s="490"/>
      <c r="W140" s="490"/>
      <c r="X140" s="490"/>
      <c r="Y140" s="490"/>
      <c r="Z140" s="490"/>
      <c r="AA140" s="490"/>
      <c r="AB140" s="490"/>
      <c r="AC140" s="490"/>
      <c r="AD140" s="490"/>
      <c r="AE140" s="490"/>
      <c r="AF140" s="490"/>
      <c r="AG140" s="490"/>
      <c r="AH140" s="490"/>
      <c r="AI140" s="490"/>
      <c r="AJ140" s="490"/>
      <c r="AK140" s="490"/>
      <c r="AL140" s="490"/>
      <c r="AM140" s="490"/>
      <c r="AN140" s="490"/>
      <c r="AO140" s="490"/>
      <c r="AP140" s="490"/>
      <c r="AQ140" s="490"/>
      <c r="AR140" s="490"/>
      <c r="AS140" s="490"/>
      <c r="AT140" s="490"/>
      <c r="AU140" s="490"/>
      <c r="AV140" s="490"/>
      <c r="AW140" s="490"/>
      <c r="AX140" s="490"/>
      <c r="AY140" s="490"/>
      <c r="AZ140" s="490"/>
      <c r="BA140" s="490"/>
      <c r="BB140" s="490"/>
      <c r="BC140" s="490"/>
      <c r="BD140" s="490"/>
      <c r="BE140" s="490"/>
      <c r="BF140" s="490"/>
      <c r="BG140" s="490"/>
      <c r="BH140" s="490"/>
      <c r="BI140" s="490"/>
      <c r="BJ140" s="490"/>
      <c r="BK140" s="490"/>
      <c r="BL140" s="490"/>
      <c r="BM140" s="490"/>
      <c r="BN140" s="490"/>
      <c r="BO140" s="490"/>
      <c r="BP140" s="490"/>
      <c r="BQ140" s="490"/>
      <c r="BR140" s="490"/>
      <c r="BS140" s="490"/>
      <c r="BT140" s="490"/>
      <c r="BU140" s="490"/>
      <c r="BV140" s="490"/>
      <c r="BW140" s="490"/>
      <c r="BX140" s="490"/>
      <c r="BY140" s="490"/>
      <c r="BZ140" s="490"/>
      <c r="CA140" s="490"/>
      <c r="CB140" s="490"/>
      <c r="CC140" s="490"/>
      <c r="CD140" s="490"/>
      <c r="CE140" s="490"/>
      <c r="CF140" s="490"/>
      <c r="CG140" s="490"/>
      <c r="CH140" s="490"/>
      <c r="CI140" s="490"/>
      <c r="CJ140" s="490"/>
      <c r="CK140" s="490"/>
      <c r="CL140" s="490"/>
      <c r="CM140" s="490"/>
    </row>
    <row r="141" spans="1:91" s="54" customFormat="1">
      <c r="A141" s="11"/>
      <c r="B141" s="90" t="s">
        <v>88</v>
      </c>
      <c r="C141" s="13"/>
      <c r="D141" s="19"/>
      <c r="E141" s="8"/>
      <c r="F141" s="9"/>
      <c r="G141" s="105"/>
      <c r="H141" s="490"/>
      <c r="I141" s="490"/>
      <c r="J141" s="490"/>
      <c r="K141" s="490"/>
      <c r="L141" s="490"/>
      <c r="M141" s="490"/>
      <c r="N141" s="490"/>
      <c r="O141" s="490"/>
      <c r="P141" s="490"/>
      <c r="Q141" s="490"/>
      <c r="R141" s="490"/>
      <c r="S141" s="490"/>
      <c r="T141" s="490"/>
      <c r="U141" s="490"/>
      <c r="V141" s="490"/>
      <c r="W141" s="490"/>
      <c r="X141" s="490"/>
      <c r="Y141" s="490"/>
      <c r="Z141" s="490"/>
      <c r="AA141" s="490"/>
      <c r="AB141" s="490"/>
      <c r="AC141" s="490"/>
      <c r="AD141" s="490"/>
      <c r="AE141" s="490"/>
      <c r="AF141" s="490"/>
      <c r="AG141" s="490"/>
      <c r="AH141" s="490"/>
      <c r="AI141" s="490"/>
      <c r="AJ141" s="490"/>
      <c r="AK141" s="490"/>
      <c r="AL141" s="490"/>
      <c r="AM141" s="490"/>
      <c r="AN141" s="490"/>
      <c r="AO141" s="490"/>
      <c r="AP141" s="490"/>
      <c r="AQ141" s="490"/>
      <c r="AR141" s="490"/>
      <c r="AS141" s="490"/>
      <c r="AT141" s="490"/>
      <c r="AU141" s="490"/>
      <c r="AV141" s="490"/>
      <c r="AW141" s="490"/>
      <c r="AX141" s="490"/>
      <c r="AY141" s="490"/>
      <c r="AZ141" s="490"/>
      <c r="BA141" s="490"/>
      <c r="BB141" s="490"/>
      <c r="BC141" s="490"/>
      <c r="BD141" s="490"/>
      <c r="BE141" s="490"/>
      <c r="BF141" s="490"/>
      <c r="BG141" s="490"/>
      <c r="BH141" s="490"/>
      <c r="BI141" s="490"/>
      <c r="BJ141" s="490"/>
      <c r="BK141" s="490"/>
      <c r="BL141" s="490"/>
      <c r="BM141" s="490"/>
      <c r="BN141" s="490"/>
      <c r="BO141" s="490"/>
      <c r="BP141" s="490"/>
      <c r="BQ141" s="490"/>
      <c r="BR141" s="490"/>
      <c r="BS141" s="490"/>
      <c r="BT141" s="490"/>
      <c r="BU141" s="490"/>
      <c r="BV141" s="490"/>
      <c r="BW141" s="490"/>
      <c r="BX141" s="490"/>
      <c r="BY141" s="490"/>
      <c r="BZ141" s="490"/>
      <c r="CA141" s="490"/>
      <c r="CB141" s="490"/>
      <c r="CC141" s="490"/>
      <c r="CD141" s="490"/>
      <c r="CE141" s="490"/>
      <c r="CF141" s="490"/>
      <c r="CG141" s="490"/>
      <c r="CH141" s="490"/>
      <c r="CI141" s="490"/>
      <c r="CJ141" s="490"/>
      <c r="CK141" s="490"/>
      <c r="CL141" s="490"/>
      <c r="CM141" s="490"/>
    </row>
    <row r="142" spans="1:91" s="54" customFormat="1" ht="24">
      <c r="A142" s="11"/>
      <c r="B142" s="90" t="s">
        <v>89</v>
      </c>
      <c r="C142" s="13"/>
      <c r="D142" s="19"/>
      <c r="E142" s="8"/>
      <c r="F142" s="9"/>
      <c r="G142" s="105"/>
      <c r="H142" s="490"/>
      <c r="I142" s="490"/>
      <c r="J142" s="490"/>
      <c r="K142" s="490"/>
      <c r="L142" s="490"/>
      <c r="M142" s="490"/>
      <c r="N142" s="490"/>
      <c r="O142" s="490"/>
      <c r="P142" s="490"/>
      <c r="Q142" s="490"/>
      <c r="R142" s="490"/>
      <c r="S142" s="490"/>
      <c r="T142" s="490"/>
      <c r="U142" s="490"/>
      <c r="V142" s="490"/>
      <c r="W142" s="490"/>
      <c r="X142" s="490"/>
      <c r="Y142" s="490"/>
      <c r="Z142" s="490"/>
      <c r="AA142" s="490"/>
      <c r="AB142" s="490"/>
      <c r="AC142" s="490"/>
      <c r="AD142" s="490"/>
      <c r="AE142" s="490"/>
      <c r="AF142" s="490"/>
      <c r="AG142" s="490"/>
      <c r="AH142" s="490"/>
      <c r="AI142" s="490"/>
      <c r="AJ142" s="490"/>
      <c r="AK142" s="490"/>
      <c r="AL142" s="490"/>
      <c r="AM142" s="490"/>
      <c r="AN142" s="490"/>
      <c r="AO142" s="490"/>
      <c r="AP142" s="490"/>
      <c r="AQ142" s="490"/>
      <c r="AR142" s="490"/>
      <c r="AS142" s="490"/>
      <c r="AT142" s="490"/>
      <c r="AU142" s="490"/>
      <c r="AV142" s="490"/>
      <c r="AW142" s="490"/>
      <c r="AX142" s="490"/>
      <c r="AY142" s="490"/>
      <c r="AZ142" s="490"/>
      <c r="BA142" s="490"/>
      <c r="BB142" s="490"/>
      <c r="BC142" s="490"/>
      <c r="BD142" s="490"/>
      <c r="BE142" s="490"/>
      <c r="BF142" s="490"/>
      <c r="BG142" s="490"/>
      <c r="BH142" s="490"/>
      <c r="BI142" s="490"/>
      <c r="BJ142" s="490"/>
      <c r="BK142" s="490"/>
      <c r="BL142" s="490"/>
      <c r="BM142" s="490"/>
      <c r="BN142" s="490"/>
      <c r="BO142" s="490"/>
      <c r="BP142" s="490"/>
      <c r="BQ142" s="490"/>
      <c r="BR142" s="490"/>
      <c r="BS142" s="490"/>
      <c r="BT142" s="490"/>
      <c r="BU142" s="490"/>
      <c r="BV142" s="490"/>
      <c r="BW142" s="490"/>
      <c r="BX142" s="490"/>
      <c r="BY142" s="490"/>
      <c r="BZ142" s="490"/>
      <c r="CA142" s="490"/>
      <c r="CB142" s="490"/>
      <c r="CC142" s="490"/>
      <c r="CD142" s="490"/>
      <c r="CE142" s="490"/>
      <c r="CF142" s="490"/>
      <c r="CG142" s="490"/>
      <c r="CH142" s="490"/>
      <c r="CI142" s="490"/>
      <c r="CJ142" s="490"/>
      <c r="CK142" s="490"/>
      <c r="CL142" s="490"/>
      <c r="CM142" s="490"/>
    </row>
    <row r="143" spans="1:91" s="54" customFormat="1" ht="48">
      <c r="A143" s="11"/>
      <c r="B143" s="90" t="s">
        <v>90</v>
      </c>
      <c r="C143" s="13"/>
      <c r="D143" s="19"/>
      <c r="E143" s="8"/>
      <c r="F143" s="9"/>
      <c r="G143" s="105"/>
      <c r="H143" s="490"/>
      <c r="I143" s="490"/>
      <c r="J143" s="490"/>
      <c r="K143" s="490"/>
      <c r="L143" s="490"/>
      <c r="M143" s="490"/>
      <c r="N143" s="490"/>
      <c r="O143" s="490"/>
      <c r="P143" s="490"/>
      <c r="Q143" s="490"/>
      <c r="R143" s="490"/>
      <c r="S143" s="490"/>
      <c r="T143" s="490"/>
      <c r="U143" s="490"/>
      <c r="V143" s="490"/>
      <c r="W143" s="490"/>
      <c r="X143" s="490"/>
      <c r="Y143" s="490"/>
      <c r="Z143" s="490"/>
      <c r="AA143" s="490"/>
      <c r="AB143" s="490"/>
      <c r="AC143" s="490"/>
      <c r="AD143" s="490"/>
      <c r="AE143" s="490"/>
      <c r="AF143" s="490"/>
      <c r="AG143" s="490"/>
      <c r="AH143" s="490"/>
      <c r="AI143" s="490"/>
      <c r="AJ143" s="490"/>
      <c r="AK143" s="490"/>
      <c r="AL143" s="490"/>
      <c r="AM143" s="490"/>
      <c r="AN143" s="490"/>
      <c r="AO143" s="490"/>
      <c r="AP143" s="490"/>
      <c r="AQ143" s="490"/>
      <c r="AR143" s="490"/>
      <c r="AS143" s="490"/>
      <c r="AT143" s="490"/>
      <c r="AU143" s="490"/>
      <c r="AV143" s="490"/>
      <c r="AW143" s="490"/>
      <c r="AX143" s="490"/>
      <c r="AY143" s="490"/>
      <c r="AZ143" s="490"/>
      <c r="BA143" s="490"/>
      <c r="BB143" s="490"/>
      <c r="BC143" s="490"/>
      <c r="BD143" s="490"/>
      <c r="BE143" s="490"/>
      <c r="BF143" s="490"/>
      <c r="BG143" s="490"/>
      <c r="BH143" s="490"/>
      <c r="BI143" s="490"/>
      <c r="BJ143" s="490"/>
      <c r="BK143" s="490"/>
      <c r="BL143" s="490"/>
      <c r="BM143" s="490"/>
      <c r="BN143" s="490"/>
      <c r="BO143" s="490"/>
      <c r="BP143" s="490"/>
      <c r="BQ143" s="490"/>
      <c r="BR143" s="490"/>
      <c r="BS143" s="490"/>
      <c r="BT143" s="490"/>
      <c r="BU143" s="490"/>
      <c r="BV143" s="490"/>
      <c r="BW143" s="490"/>
      <c r="BX143" s="490"/>
      <c r="BY143" s="490"/>
      <c r="BZ143" s="490"/>
      <c r="CA143" s="490"/>
      <c r="CB143" s="490"/>
      <c r="CC143" s="490"/>
      <c r="CD143" s="490"/>
      <c r="CE143" s="490"/>
      <c r="CF143" s="490"/>
      <c r="CG143" s="490"/>
      <c r="CH143" s="490"/>
      <c r="CI143" s="490"/>
      <c r="CJ143" s="490"/>
      <c r="CK143" s="490"/>
      <c r="CL143" s="490"/>
      <c r="CM143" s="490"/>
    </row>
    <row r="144" spans="1:91" s="54" customFormat="1" ht="24">
      <c r="A144" s="11"/>
      <c r="B144" s="90" t="s">
        <v>91</v>
      </c>
      <c r="C144" s="13"/>
      <c r="D144" s="19"/>
      <c r="E144" s="8"/>
      <c r="F144" s="9"/>
      <c r="G144" s="105"/>
      <c r="H144" s="490"/>
      <c r="I144" s="490"/>
      <c r="J144" s="490"/>
      <c r="K144" s="490"/>
      <c r="L144" s="490"/>
      <c r="M144" s="490"/>
      <c r="N144" s="490"/>
      <c r="O144" s="490"/>
      <c r="P144" s="490"/>
      <c r="Q144" s="490"/>
      <c r="R144" s="490"/>
      <c r="S144" s="490"/>
      <c r="T144" s="490"/>
      <c r="U144" s="490"/>
      <c r="V144" s="490"/>
      <c r="W144" s="490"/>
      <c r="X144" s="490"/>
      <c r="Y144" s="490"/>
      <c r="Z144" s="490"/>
      <c r="AA144" s="490"/>
      <c r="AB144" s="490"/>
      <c r="AC144" s="490"/>
      <c r="AD144" s="490"/>
      <c r="AE144" s="490"/>
      <c r="AF144" s="490"/>
      <c r="AG144" s="490"/>
      <c r="AH144" s="490"/>
      <c r="AI144" s="490"/>
      <c r="AJ144" s="490"/>
      <c r="AK144" s="490"/>
      <c r="AL144" s="490"/>
      <c r="AM144" s="490"/>
      <c r="AN144" s="490"/>
      <c r="AO144" s="490"/>
      <c r="AP144" s="490"/>
      <c r="AQ144" s="490"/>
      <c r="AR144" s="490"/>
      <c r="AS144" s="490"/>
      <c r="AT144" s="490"/>
      <c r="AU144" s="490"/>
      <c r="AV144" s="490"/>
      <c r="AW144" s="490"/>
      <c r="AX144" s="490"/>
      <c r="AY144" s="490"/>
      <c r="AZ144" s="490"/>
      <c r="BA144" s="490"/>
      <c r="BB144" s="490"/>
      <c r="BC144" s="490"/>
      <c r="BD144" s="490"/>
      <c r="BE144" s="490"/>
      <c r="BF144" s="490"/>
      <c r="BG144" s="490"/>
      <c r="BH144" s="490"/>
      <c r="BI144" s="490"/>
      <c r="BJ144" s="490"/>
      <c r="BK144" s="490"/>
      <c r="BL144" s="490"/>
      <c r="BM144" s="490"/>
      <c r="BN144" s="490"/>
      <c r="BO144" s="490"/>
      <c r="BP144" s="490"/>
      <c r="BQ144" s="490"/>
      <c r="BR144" s="490"/>
      <c r="BS144" s="490"/>
      <c r="BT144" s="490"/>
      <c r="BU144" s="490"/>
      <c r="BV144" s="490"/>
      <c r="BW144" s="490"/>
      <c r="BX144" s="490"/>
      <c r="BY144" s="490"/>
      <c r="BZ144" s="490"/>
      <c r="CA144" s="490"/>
      <c r="CB144" s="490"/>
      <c r="CC144" s="490"/>
      <c r="CD144" s="490"/>
      <c r="CE144" s="490"/>
      <c r="CF144" s="490"/>
      <c r="CG144" s="490"/>
      <c r="CH144" s="490"/>
      <c r="CI144" s="490"/>
      <c r="CJ144" s="490"/>
      <c r="CK144" s="490"/>
      <c r="CL144" s="490"/>
      <c r="CM144" s="490"/>
    </row>
    <row r="145" spans="1:91" s="54" customFormat="1" ht="24">
      <c r="A145" s="11"/>
      <c r="B145" s="90" t="s">
        <v>92</v>
      </c>
      <c r="C145" s="13"/>
      <c r="D145" s="19"/>
      <c r="E145" s="8"/>
      <c r="F145" s="9"/>
      <c r="G145" s="105"/>
      <c r="H145" s="494"/>
      <c r="I145" s="490"/>
      <c r="J145" s="490"/>
      <c r="K145" s="490"/>
      <c r="L145" s="490"/>
      <c r="M145" s="490"/>
      <c r="N145" s="490"/>
      <c r="O145" s="490"/>
      <c r="P145" s="490"/>
      <c r="Q145" s="490"/>
      <c r="R145" s="490"/>
      <c r="S145" s="490"/>
      <c r="T145" s="490"/>
      <c r="U145" s="490"/>
      <c r="V145" s="490"/>
      <c r="W145" s="490"/>
      <c r="X145" s="490"/>
      <c r="Y145" s="490"/>
      <c r="Z145" s="490"/>
      <c r="AA145" s="490"/>
      <c r="AB145" s="490"/>
      <c r="AC145" s="490"/>
      <c r="AD145" s="490"/>
      <c r="AE145" s="490"/>
      <c r="AF145" s="490"/>
      <c r="AG145" s="490"/>
      <c r="AH145" s="490"/>
      <c r="AI145" s="490"/>
      <c r="AJ145" s="490"/>
      <c r="AK145" s="490"/>
      <c r="AL145" s="490"/>
      <c r="AM145" s="490"/>
      <c r="AN145" s="490"/>
      <c r="AO145" s="490"/>
      <c r="AP145" s="490"/>
      <c r="AQ145" s="490"/>
      <c r="AR145" s="490"/>
      <c r="AS145" s="490"/>
      <c r="AT145" s="490"/>
      <c r="AU145" s="490"/>
      <c r="AV145" s="490"/>
      <c r="AW145" s="490"/>
      <c r="AX145" s="490"/>
      <c r="AY145" s="490"/>
      <c r="AZ145" s="490"/>
      <c r="BA145" s="490"/>
      <c r="BB145" s="490"/>
      <c r="BC145" s="490"/>
      <c r="BD145" s="490"/>
      <c r="BE145" s="490"/>
      <c r="BF145" s="490"/>
      <c r="BG145" s="490"/>
      <c r="BH145" s="490"/>
      <c r="BI145" s="490"/>
      <c r="BJ145" s="490"/>
      <c r="BK145" s="490"/>
      <c r="BL145" s="490"/>
      <c r="BM145" s="490"/>
      <c r="BN145" s="490"/>
      <c r="BO145" s="490"/>
      <c r="BP145" s="490"/>
      <c r="BQ145" s="490"/>
      <c r="BR145" s="490"/>
      <c r="BS145" s="490"/>
      <c r="BT145" s="490"/>
      <c r="BU145" s="490"/>
      <c r="BV145" s="490"/>
      <c r="BW145" s="490"/>
      <c r="BX145" s="490"/>
      <c r="BY145" s="490"/>
      <c r="BZ145" s="490"/>
      <c r="CA145" s="490"/>
      <c r="CB145" s="490"/>
      <c r="CC145" s="490"/>
      <c r="CD145" s="490"/>
      <c r="CE145" s="490"/>
      <c r="CF145" s="490"/>
      <c r="CG145" s="490"/>
      <c r="CH145" s="490"/>
      <c r="CI145" s="490"/>
      <c r="CJ145" s="490"/>
      <c r="CK145" s="490"/>
      <c r="CL145" s="490"/>
      <c r="CM145" s="490"/>
    </row>
    <row r="146" spans="1:91" s="54" customFormat="1">
      <c r="A146" s="11"/>
      <c r="B146" s="90" t="s">
        <v>93</v>
      </c>
      <c r="C146" s="13"/>
      <c r="D146" s="19"/>
      <c r="E146" s="8"/>
      <c r="F146" s="9"/>
      <c r="G146" s="490"/>
      <c r="H146" s="490"/>
      <c r="I146" s="490"/>
      <c r="J146" s="490"/>
      <c r="K146" s="490"/>
      <c r="L146" s="490"/>
      <c r="M146" s="490"/>
      <c r="N146" s="490"/>
      <c r="O146" s="490"/>
      <c r="P146" s="490"/>
      <c r="Q146" s="490"/>
      <c r="R146" s="490"/>
      <c r="S146" s="490"/>
      <c r="T146" s="490"/>
      <c r="U146" s="490"/>
      <c r="V146" s="490"/>
      <c r="W146" s="490"/>
      <c r="X146" s="490"/>
      <c r="Y146" s="490"/>
      <c r="Z146" s="490"/>
      <c r="AA146" s="490"/>
      <c r="AB146" s="490"/>
      <c r="AC146" s="490"/>
      <c r="AD146" s="490"/>
      <c r="AE146" s="490"/>
      <c r="AF146" s="490"/>
      <c r="AG146" s="490"/>
      <c r="AH146" s="490"/>
      <c r="AI146" s="490"/>
      <c r="AJ146" s="490"/>
      <c r="AK146" s="490"/>
      <c r="AL146" s="490"/>
      <c r="AM146" s="490"/>
      <c r="AN146" s="490"/>
      <c r="AO146" s="490"/>
      <c r="AP146" s="490"/>
      <c r="AQ146" s="490"/>
      <c r="AR146" s="490"/>
      <c r="AS146" s="490"/>
      <c r="AT146" s="490"/>
      <c r="AU146" s="490"/>
      <c r="AV146" s="490"/>
      <c r="AW146" s="490"/>
      <c r="AX146" s="490"/>
      <c r="AY146" s="490"/>
      <c r="AZ146" s="490"/>
      <c r="BA146" s="490"/>
      <c r="BB146" s="490"/>
      <c r="BC146" s="490"/>
      <c r="BD146" s="490"/>
      <c r="BE146" s="490"/>
      <c r="BF146" s="490"/>
      <c r="BG146" s="490"/>
      <c r="BH146" s="490"/>
      <c r="BI146" s="490"/>
      <c r="BJ146" s="490"/>
      <c r="BK146" s="490"/>
      <c r="BL146" s="490"/>
      <c r="BM146" s="490"/>
      <c r="BN146" s="490"/>
      <c r="BO146" s="490"/>
      <c r="BP146" s="490"/>
      <c r="BQ146" s="490"/>
      <c r="BR146" s="490"/>
      <c r="BS146" s="490"/>
      <c r="BT146" s="490"/>
      <c r="BU146" s="490"/>
      <c r="BV146" s="490"/>
      <c r="BW146" s="490"/>
      <c r="BX146" s="490"/>
      <c r="BY146" s="490"/>
      <c r="BZ146" s="490"/>
      <c r="CA146" s="490"/>
      <c r="CB146" s="490"/>
      <c r="CC146" s="490"/>
      <c r="CD146" s="490"/>
      <c r="CE146" s="490"/>
      <c r="CF146" s="490"/>
      <c r="CG146" s="490"/>
      <c r="CH146" s="490"/>
      <c r="CI146" s="490"/>
      <c r="CJ146" s="490"/>
      <c r="CK146" s="490"/>
      <c r="CL146" s="490"/>
      <c r="CM146" s="490"/>
    </row>
    <row r="147" spans="1:91" s="54" customFormat="1" ht="24">
      <c r="A147" s="11"/>
      <c r="B147" s="90" t="s">
        <v>94</v>
      </c>
      <c r="C147" s="13"/>
      <c r="D147" s="19"/>
      <c r="E147" s="8"/>
      <c r="F147" s="9"/>
      <c r="G147" s="105"/>
      <c r="H147" s="490"/>
      <c r="I147" s="490"/>
      <c r="J147" s="490"/>
      <c r="K147" s="490"/>
      <c r="L147" s="490"/>
      <c r="M147" s="490"/>
      <c r="N147" s="490"/>
      <c r="O147" s="490"/>
      <c r="P147" s="490"/>
      <c r="Q147" s="490"/>
      <c r="R147" s="490"/>
      <c r="S147" s="490"/>
      <c r="T147" s="490"/>
      <c r="U147" s="490"/>
      <c r="V147" s="490"/>
      <c r="W147" s="490"/>
      <c r="X147" s="490"/>
      <c r="Y147" s="490"/>
      <c r="Z147" s="490"/>
      <c r="AA147" s="490"/>
      <c r="AB147" s="490"/>
      <c r="AC147" s="490"/>
      <c r="AD147" s="490"/>
      <c r="AE147" s="490"/>
      <c r="AF147" s="490"/>
      <c r="AG147" s="490"/>
      <c r="AH147" s="490"/>
      <c r="AI147" s="490"/>
      <c r="AJ147" s="490"/>
      <c r="AK147" s="490"/>
      <c r="AL147" s="490"/>
      <c r="AM147" s="490"/>
      <c r="AN147" s="490"/>
      <c r="AO147" s="490"/>
      <c r="AP147" s="490"/>
      <c r="AQ147" s="490"/>
      <c r="AR147" s="490"/>
      <c r="AS147" s="490"/>
      <c r="AT147" s="490"/>
      <c r="AU147" s="490"/>
      <c r="AV147" s="490"/>
      <c r="AW147" s="490"/>
      <c r="AX147" s="490"/>
      <c r="AY147" s="490"/>
      <c r="AZ147" s="490"/>
      <c r="BA147" s="490"/>
      <c r="BB147" s="490"/>
      <c r="BC147" s="490"/>
      <c r="BD147" s="490"/>
      <c r="BE147" s="490"/>
      <c r="BF147" s="490"/>
      <c r="BG147" s="490"/>
      <c r="BH147" s="490"/>
      <c r="BI147" s="490"/>
      <c r="BJ147" s="490"/>
      <c r="BK147" s="490"/>
      <c r="BL147" s="490"/>
      <c r="BM147" s="490"/>
      <c r="BN147" s="490"/>
      <c r="BO147" s="490"/>
      <c r="BP147" s="490"/>
      <c r="BQ147" s="490"/>
      <c r="BR147" s="490"/>
      <c r="BS147" s="490"/>
      <c r="BT147" s="490"/>
      <c r="BU147" s="490"/>
      <c r="BV147" s="490"/>
      <c r="BW147" s="490"/>
      <c r="BX147" s="490"/>
      <c r="BY147" s="490"/>
      <c r="BZ147" s="490"/>
      <c r="CA147" s="490"/>
      <c r="CB147" s="490"/>
      <c r="CC147" s="490"/>
      <c r="CD147" s="490"/>
      <c r="CE147" s="490"/>
      <c r="CF147" s="490"/>
      <c r="CG147" s="490"/>
      <c r="CH147" s="490"/>
      <c r="CI147" s="490"/>
      <c r="CJ147" s="490"/>
      <c r="CK147" s="490"/>
      <c r="CL147" s="490"/>
      <c r="CM147" s="490"/>
    </row>
    <row r="148" spans="1:91" s="54" customFormat="1">
      <c r="A148" s="11"/>
      <c r="B148" s="90" t="s">
        <v>95</v>
      </c>
      <c r="C148" s="13"/>
      <c r="D148" s="19"/>
      <c r="E148" s="8"/>
      <c r="F148" s="9"/>
      <c r="G148" s="105"/>
      <c r="H148" s="490"/>
      <c r="I148" s="490"/>
      <c r="J148" s="490"/>
      <c r="K148" s="490"/>
      <c r="L148" s="490"/>
      <c r="M148" s="490"/>
      <c r="N148" s="490"/>
      <c r="O148" s="490"/>
      <c r="P148" s="490"/>
      <c r="Q148" s="490"/>
      <c r="R148" s="490"/>
      <c r="S148" s="490"/>
      <c r="T148" s="490"/>
      <c r="U148" s="490"/>
      <c r="V148" s="490"/>
      <c r="W148" s="490"/>
      <c r="X148" s="490"/>
      <c r="Y148" s="490"/>
      <c r="Z148" s="490"/>
      <c r="AA148" s="490"/>
      <c r="AB148" s="490"/>
      <c r="AC148" s="490"/>
      <c r="AD148" s="490"/>
      <c r="AE148" s="490"/>
      <c r="AF148" s="490"/>
      <c r="AG148" s="490"/>
      <c r="AH148" s="490"/>
      <c r="AI148" s="490"/>
      <c r="AJ148" s="490"/>
      <c r="AK148" s="490"/>
      <c r="AL148" s="490"/>
      <c r="AM148" s="490"/>
      <c r="AN148" s="490"/>
      <c r="AO148" s="490"/>
      <c r="AP148" s="490"/>
      <c r="AQ148" s="490"/>
      <c r="AR148" s="490"/>
      <c r="AS148" s="490"/>
      <c r="AT148" s="490"/>
      <c r="AU148" s="490"/>
      <c r="AV148" s="490"/>
      <c r="AW148" s="490"/>
      <c r="AX148" s="490"/>
      <c r="AY148" s="490"/>
      <c r="AZ148" s="490"/>
      <c r="BA148" s="490"/>
      <c r="BB148" s="490"/>
      <c r="BC148" s="490"/>
      <c r="BD148" s="490"/>
      <c r="BE148" s="490"/>
      <c r="BF148" s="490"/>
      <c r="BG148" s="490"/>
      <c r="BH148" s="490"/>
      <c r="BI148" s="490"/>
      <c r="BJ148" s="490"/>
      <c r="BK148" s="490"/>
      <c r="BL148" s="490"/>
      <c r="BM148" s="490"/>
      <c r="BN148" s="490"/>
      <c r="BO148" s="490"/>
      <c r="BP148" s="490"/>
      <c r="BQ148" s="490"/>
      <c r="BR148" s="490"/>
      <c r="BS148" s="490"/>
      <c r="BT148" s="490"/>
      <c r="BU148" s="490"/>
      <c r="BV148" s="490"/>
      <c r="BW148" s="490"/>
      <c r="BX148" s="490"/>
      <c r="BY148" s="490"/>
      <c r="BZ148" s="490"/>
      <c r="CA148" s="490"/>
      <c r="CB148" s="490"/>
      <c r="CC148" s="490"/>
      <c r="CD148" s="490"/>
      <c r="CE148" s="490"/>
      <c r="CF148" s="490"/>
      <c r="CG148" s="490"/>
      <c r="CH148" s="490"/>
      <c r="CI148" s="490"/>
      <c r="CJ148" s="490"/>
      <c r="CK148" s="490"/>
      <c r="CL148" s="490"/>
      <c r="CM148" s="490"/>
    </row>
    <row r="149" spans="1:91" s="54" customFormat="1">
      <c r="A149" s="11"/>
      <c r="B149" s="90" t="s">
        <v>96</v>
      </c>
      <c r="C149" s="13"/>
      <c r="D149" s="19"/>
      <c r="E149" s="8"/>
      <c r="F149" s="9"/>
      <c r="G149" s="105"/>
      <c r="H149" s="490"/>
      <c r="I149" s="490"/>
      <c r="J149" s="490"/>
      <c r="K149" s="490"/>
      <c r="L149" s="490"/>
      <c r="M149" s="490"/>
      <c r="N149" s="490"/>
      <c r="O149" s="490"/>
      <c r="P149" s="490"/>
      <c r="Q149" s="490"/>
      <c r="R149" s="490"/>
      <c r="S149" s="490"/>
      <c r="T149" s="490"/>
      <c r="U149" s="490"/>
      <c r="V149" s="490"/>
      <c r="W149" s="490"/>
      <c r="X149" s="490"/>
      <c r="Y149" s="490"/>
      <c r="Z149" s="490"/>
      <c r="AA149" s="490"/>
      <c r="AB149" s="490"/>
      <c r="AC149" s="490"/>
      <c r="AD149" s="490"/>
      <c r="AE149" s="490"/>
      <c r="AF149" s="490"/>
      <c r="AG149" s="490"/>
      <c r="AH149" s="490"/>
      <c r="AI149" s="490"/>
      <c r="AJ149" s="490"/>
      <c r="AK149" s="490"/>
      <c r="AL149" s="490"/>
      <c r="AM149" s="490"/>
      <c r="AN149" s="490"/>
      <c r="AO149" s="490"/>
      <c r="AP149" s="490"/>
      <c r="AQ149" s="490"/>
      <c r="AR149" s="490"/>
      <c r="AS149" s="490"/>
      <c r="AT149" s="490"/>
      <c r="AU149" s="490"/>
      <c r="AV149" s="490"/>
      <c r="AW149" s="490"/>
      <c r="AX149" s="490"/>
      <c r="AY149" s="490"/>
      <c r="AZ149" s="490"/>
      <c r="BA149" s="490"/>
      <c r="BB149" s="490"/>
      <c r="BC149" s="490"/>
      <c r="BD149" s="490"/>
      <c r="BE149" s="490"/>
      <c r="BF149" s="490"/>
      <c r="BG149" s="490"/>
      <c r="BH149" s="490"/>
      <c r="BI149" s="490"/>
      <c r="BJ149" s="490"/>
      <c r="BK149" s="490"/>
      <c r="BL149" s="490"/>
      <c r="BM149" s="490"/>
      <c r="BN149" s="490"/>
      <c r="BO149" s="490"/>
      <c r="BP149" s="490"/>
      <c r="BQ149" s="490"/>
      <c r="BR149" s="490"/>
      <c r="BS149" s="490"/>
      <c r="BT149" s="490"/>
      <c r="BU149" s="490"/>
      <c r="BV149" s="490"/>
      <c r="BW149" s="490"/>
      <c r="BX149" s="490"/>
      <c r="BY149" s="490"/>
      <c r="BZ149" s="490"/>
      <c r="CA149" s="490"/>
      <c r="CB149" s="490"/>
      <c r="CC149" s="490"/>
      <c r="CD149" s="490"/>
      <c r="CE149" s="490"/>
      <c r="CF149" s="490"/>
      <c r="CG149" s="490"/>
      <c r="CH149" s="490"/>
      <c r="CI149" s="490"/>
      <c r="CJ149" s="490"/>
      <c r="CK149" s="490"/>
      <c r="CL149" s="490"/>
      <c r="CM149" s="490"/>
    </row>
    <row r="150" spans="1:91" s="54" customFormat="1">
      <c r="A150" s="11"/>
      <c r="B150" s="90" t="s">
        <v>97</v>
      </c>
      <c r="C150" s="13"/>
      <c r="D150" s="19"/>
      <c r="E150" s="8"/>
      <c r="F150" s="9"/>
      <c r="G150" s="105"/>
      <c r="H150" s="490"/>
      <c r="I150" s="490"/>
      <c r="J150" s="490"/>
      <c r="K150" s="490"/>
      <c r="L150" s="490"/>
      <c r="M150" s="490"/>
      <c r="N150" s="490"/>
      <c r="O150" s="490"/>
      <c r="P150" s="490"/>
      <c r="Q150" s="490"/>
      <c r="R150" s="490"/>
      <c r="S150" s="490"/>
      <c r="T150" s="490"/>
      <c r="U150" s="490"/>
      <c r="V150" s="490"/>
      <c r="W150" s="490"/>
      <c r="X150" s="490"/>
      <c r="Y150" s="490"/>
      <c r="Z150" s="490"/>
      <c r="AA150" s="490"/>
      <c r="AB150" s="490"/>
      <c r="AC150" s="490"/>
      <c r="AD150" s="490"/>
      <c r="AE150" s="490"/>
      <c r="AF150" s="490"/>
      <c r="AG150" s="490"/>
      <c r="AH150" s="490"/>
      <c r="AI150" s="490"/>
      <c r="AJ150" s="490"/>
      <c r="AK150" s="490"/>
      <c r="AL150" s="490"/>
      <c r="AM150" s="490"/>
      <c r="AN150" s="490"/>
      <c r="AO150" s="490"/>
      <c r="AP150" s="490"/>
      <c r="AQ150" s="490"/>
      <c r="AR150" s="490"/>
      <c r="AS150" s="490"/>
      <c r="AT150" s="490"/>
      <c r="AU150" s="490"/>
      <c r="AV150" s="490"/>
      <c r="AW150" s="490"/>
      <c r="AX150" s="490"/>
      <c r="AY150" s="490"/>
      <c r="AZ150" s="490"/>
      <c r="BA150" s="490"/>
      <c r="BB150" s="490"/>
      <c r="BC150" s="490"/>
      <c r="BD150" s="490"/>
      <c r="BE150" s="490"/>
      <c r="BF150" s="490"/>
      <c r="BG150" s="490"/>
      <c r="BH150" s="490"/>
      <c r="BI150" s="490"/>
      <c r="BJ150" s="490"/>
      <c r="BK150" s="490"/>
      <c r="BL150" s="490"/>
      <c r="BM150" s="490"/>
      <c r="BN150" s="490"/>
      <c r="BO150" s="490"/>
      <c r="BP150" s="490"/>
      <c r="BQ150" s="490"/>
      <c r="BR150" s="490"/>
      <c r="BS150" s="490"/>
      <c r="BT150" s="490"/>
      <c r="BU150" s="490"/>
      <c r="BV150" s="490"/>
      <c r="BW150" s="490"/>
      <c r="BX150" s="490"/>
      <c r="BY150" s="490"/>
      <c r="BZ150" s="490"/>
      <c r="CA150" s="490"/>
      <c r="CB150" s="490"/>
      <c r="CC150" s="490"/>
      <c r="CD150" s="490"/>
      <c r="CE150" s="490"/>
      <c r="CF150" s="490"/>
      <c r="CG150" s="490"/>
      <c r="CH150" s="490"/>
      <c r="CI150" s="490"/>
      <c r="CJ150" s="490"/>
      <c r="CK150" s="490"/>
      <c r="CL150" s="490"/>
      <c r="CM150" s="490"/>
    </row>
    <row r="151" spans="1:91" s="87" customFormat="1" ht="24">
      <c r="A151" s="11"/>
      <c r="B151" s="90" t="s">
        <v>98</v>
      </c>
      <c r="C151" s="13"/>
      <c r="D151" s="19"/>
      <c r="E151" s="8"/>
      <c r="F151" s="9"/>
      <c r="G151" s="496"/>
      <c r="H151" s="496"/>
      <c r="I151" s="496"/>
      <c r="J151" s="496"/>
      <c r="K151" s="496"/>
      <c r="L151" s="496"/>
      <c r="M151" s="496"/>
      <c r="N151" s="496"/>
      <c r="O151" s="496"/>
      <c r="P151" s="496"/>
      <c r="Q151" s="496"/>
      <c r="R151" s="496"/>
      <c r="S151" s="496"/>
      <c r="T151" s="496"/>
      <c r="U151" s="496"/>
      <c r="V151" s="496"/>
      <c r="W151" s="496"/>
      <c r="X151" s="496"/>
      <c r="Y151" s="496"/>
      <c r="Z151" s="496"/>
      <c r="AA151" s="496"/>
      <c r="AB151" s="496"/>
      <c r="AC151" s="496"/>
      <c r="AD151" s="496"/>
      <c r="AE151" s="496"/>
      <c r="AF151" s="496"/>
      <c r="AG151" s="496"/>
      <c r="AH151" s="496"/>
      <c r="AI151" s="496"/>
      <c r="AJ151" s="496"/>
      <c r="AK151" s="496"/>
      <c r="AL151" s="496"/>
      <c r="AM151" s="496"/>
      <c r="AN151" s="496"/>
      <c r="AO151" s="496"/>
      <c r="AP151" s="496"/>
      <c r="AQ151" s="496"/>
      <c r="AR151" s="496"/>
      <c r="AS151" s="496"/>
      <c r="AT151" s="496"/>
      <c r="AU151" s="496"/>
      <c r="AV151" s="496"/>
      <c r="AW151" s="496"/>
      <c r="AX151" s="496"/>
      <c r="AY151" s="496"/>
      <c r="AZ151" s="496"/>
      <c r="BA151" s="496"/>
      <c r="BB151" s="496"/>
      <c r="BC151" s="496"/>
      <c r="BD151" s="496"/>
      <c r="BE151" s="496"/>
      <c r="BF151" s="496"/>
      <c r="BG151" s="496"/>
      <c r="BH151" s="496"/>
      <c r="BI151" s="496"/>
      <c r="BJ151" s="496"/>
      <c r="BK151" s="496"/>
      <c r="BL151" s="496"/>
      <c r="BM151" s="496"/>
      <c r="BN151" s="496"/>
      <c r="BO151" s="496"/>
      <c r="BP151" s="496"/>
      <c r="BQ151" s="496"/>
      <c r="BR151" s="496"/>
      <c r="BS151" s="496"/>
      <c r="BT151" s="496"/>
      <c r="BU151" s="496"/>
      <c r="BV151" s="496"/>
      <c r="BW151" s="496"/>
      <c r="BX151" s="496"/>
      <c r="BY151" s="496"/>
      <c r="BZ151" s="496"/>
      <c r="CA151" s="496"/>
      <c r="CB151" s="496"/>
      <c r="CC151" s="496"/>
      <c r="CD151" s="496"/>
      <c r="CE151" s="496"/>
      <c r="CF151" s="496"/>
      <c r="CG151" s="496"/>
      <c r="CH151" s="496"/>
      <c r="CI151" s="496"/>
      <c r="CJ151" s="496"/>
      <c r="CK151" s="496"/>
      <c r="CL151" s="496"/>
      <c r="CM151" s="496"/>
    </row>
    <row r="152" spans="1:91" s="54" customFormat="1">
      <c r="A152" s="11"/>
      <c r="B152" s="90" t="s">
        <v>99</v>
      </c>
      <c r="C152" s="13"/>
      <c r="D152" s="19"/>
      <c r="E152" s="8"/>
      <c r="F152" s="9"/>
      <c r="G152" s="105"/>
      <c r="H152" s="490"/>
      <c r="I152" s="490"/>
      <c r="J152" s="490"/>
      <c r="K152" s="490"/>
      <c r="L152" s="490"/>
      <c r="M152" s="490"/>
      <c r="N152" s="490"/>
      <c r="O152" s="490"/>
      <c r="P152" s="490"/>
      <c r="Q152" s="490"/>
      <c r="R152" s="490"/>
      <c r="S152" s="490"/>
      <c r="T152" s="490"/>
      <c r="U152" s="490"/>
      <c r="V152" s="490"/>
      <c r="W152" s="490"/>
      <c r="X152" s="490"/>
      <c r="Y152" s="490"/>
      <c r="Z152" s="490"/>
      <c r="AA152" s="490"/>
      <c r="AB152" s="490"/>
      <c r="AC152" s="490"/>
      <c r="AD152" s="490"/>
      <c r="AE152" s="490"/>
      <c r="AF152" s="490"/>
      <c r="AG152" s="490"/>
      <c r="AH152" s="490"/>
      <c r="AI152" s="490"/>
      <c r="AJ152" s="490"/>
      <c r="AK152" s="490"/>
      <c r="AL152" s="490"/>
      <c r="AM152" s="490"/>
      <c r="AN152" s="490"/>
      <c r="AO152" s="490"/>
      <c r="AP152" s="490"/>
      <c r="AQ152" s="490"/>
      <c r="AR152" s="490"/>
      <c r="AS152" s="490"/>
      <c r="AT152" s="490"/>
      <c r="AU152" s="490"/>
      <c r="AV152" s="490"/>
      <c r="AW152" s="490"/>
      <c r="AX152" s="490"/>
      <c r="AY152" s="490"/>
      <c r="AZ152" s="490"/>
      <c r="BA152" s="490"/>
      <c r="BB152" s="490"/>
      <c r="BC152" s="490"/>
      <c r="BD152" s="490"/>
      <c r="BE152" s="490"/>
      <c r="BF152" s="490"/>
      <c r="BG152" s="490"/>
      <c r="BH152" s="490"/>
      <c r="BI152" s="490"/>
      <c r="BJ152" s="490"/>
      <c r="BK152" s="490"/>
      <c r="BL152" s="490"/>
      <c r="BM152" s="490"/>
      <c r="BN152" s="490"/>
      <c r="BO152" s="490"/>
      <c r="BP152" s="490"/>
      <c r="BQ152" s="490"/>
      <c r="BR152" s="490"/>
      <c r="BS152" s="490"/>
      <c r="BT152" s="490"/>
      <c r="BU152" s="490"/>
      <c r="BV152" s="490"/>
      <c r="BW152" s="490"/>
      <c r="BX152" s="490"/>
      <c r="BY152" s="490"/>
      <c r="BZ152" s="490"/>
      <c r="CA152" s="490"/>
      <c r="CB152" s="490"/>
      <c r="CC152" s="490"/>
      <c r="CD152" s="490"/>
      <c r="CE152" s="490"/>
      <c r="CF152" s="490"/>
      <c r="CG152" s="490"/>
      <c r="CH152" s="490"/>
      <c r="CI152" s="490"/>
      <c r="CJ152" s="490"/>
      <c r="CK152" s="490"/>
      <c r="CL152" s="490"/>
      <c r="CM152" s="490"/>
    </row>
    <row r="153" spans="1:91" s="54" customFormat="1">
      <c r="A153" s="11"/>
      <c r="B153" s="90" t="s">
        <v>100</v>
      </c>
      <c r="C153" s="13"/>
      <c r="D153" s="19"/>
      <c r="E153" s="8"/>
      <c r="F153" s="9"/>
      <c r="G153" s="105"/>
      <c r="H153" s="490"/>
      <c r="I153" s="490"/>
      <c r="J153" s="490"/>
      <c r="K153" s="490"/>
      <c r="L153" s="490"/>
      <c r="M153" s="490"/>
      <c r="N153" s="490"/>
      <c r="O153" s="490"/>
      <c r="P153" s="490"/>
      <c r="Q153" s="490"/>
      <c r="R153" s="490"/>
      <c r="S153" s="490"/>
      <c r="T153" s="490"/>
      <c r="U153" s="490"/>
      <c r="V153" s="490"/>
      <c r="W153" s="490"/>
      <c r="X153" s="490"/>
      <c r="Y153" s="490"/>
      <c r="Z153" s="490"/>
      <c r="AA153" s="490"/>
      <c r="AB153" s="490"/>
      <c r="AC153" s="490"/>
      <c r="AD153" s="490"/>
      <c r="AE153" s="490"/>
      <c r="AF153" s="490"/>
      <c r="AG153" s="490"/>
      <c r="AH153" s="490"/>
      <c r="AI153" s="490"/>
      <c r="AJ153" s="490"/>
      <c r="AK153" s="490"/>
      <c r="AL153" s="490"/>
      <c r="AM153" s="490"/>
      <c r="AN153" s="490"/>
      <c r="AO153" s="490"/>
      <c r="AP153" s="490"/>
      <c r="AQ153" s="490"/>
      <c r="AR153" s="490"/>
      <c r="AS153" s="490"/>
      <c r="AT153" s="490"/>
      <c r="AU153" s="490"/>
      <c r="AV153" s="490"/>
      <c r="AW153" s="490"/>
      <c r="AX153" s="490"/>
      <c r="AY153" s="490"/>
      <c r="AZ153" s="490"/>
      <c r="BA153" s="490"/>
      <c r="BB153" s="490"/>
      <c r="BC153" s="490"/>
      <c r="BD153" s="490"/>
      <c r="BE153" s="490"/>
      <c r="BF153" s="490"/>
      <c r="BG153" s="490"/>
      <c r="BH153" s="490"/>
      <c r="BI153" s="490"/>
      <c r="BJ153" s="490"/>
      <c r="BK153" s="490"/>
      <c r="BL153" s="490"/>
      <c r="BM153" s="490"/>
      <c r="BN153" s="490"/>
      <c r="BO153" s="490"/>
      <c r="BP153" s="490"/>
      <c r="BQ153" s="490"/>
      <c r="BR153" s="490"/>
      <c r="BS153" s="490"/>
      <c r="BT153" s="490"/>
      <c r="BU153" s="490"/>
      <c r="BV153" s="490"/>
      <c r="BW153" s="490"/>
      <c r="BX153" s="490"/>
      <c r="BY153" s="490"/>
      <c r="BZ153" s="490"/>
      <c r="CA153" s="490"/>
      <c r="CB153" s="490"/>
      <c r="CC153" s="490"/>
      <c r="CD153" s="490"/>
      <c r="CE153" s="490"/>
      <c r="CF153" s="490"/>
      <c r="CG153" s="490"/>
      <c r="CH153" s="490"/>
      <c r="CI153" s="490"/>
      <c r="CJ153" s="490"/>
      <c r="CK153" s="490"/>
      <c r="CL153" s="490"/>
      <c r="CM153" s="490"/>
    </row>
    <row r="154" spans="1:91" s="83" customFormat="1" ht="52.5" customHeight="1">
      <c r="A154" s="11"/>
      <c r="B154" s="90" t="s">
        <v>101</v>
      </c>
      <c r="C154" s="13"/>
      <c r="D154" s="19"/>
      <c r="E154" s="8"/>
      <c r="F154" s="9"/>
      <c r="G154" s="495"/>
      <c r="H154" s="495"/>
      <c r="I154" s="495"/>
      <c r="J154" s="495"/>
      <c r="K154" s="495"/>
      <c r="L154" s="495"/>
      <c r="M154" s="495"/>
      <c r="N154" s="495"/>
      <c r="O154" s="495"/>
      <c r="P154" s="495"/>
      <c r="Q154" s="495"/>
      <c r="R154" s="495"/>
      <c r="S154" s="495"/>
      <c r="T154" s="495"/>
      <c r="U154" s="495"/>
      <c r="V154" s="495"/>
      <c r="W154" s="495"/>
      <c r="X154" s="495"/>
      <c r="Y154" s="495"/>
      <c r="Z154" s="495"/>
      <c r="AA154" s="495"/>
      <c r="AB154" s="495"/>
      <c r="AC154" s="495"/>
      <c r="AD154" s="495"/>
      <c r="AE154" s="495"/>
      <c r="AF154" s="495"/>
      <c r="AG154" s="495"/>
      <c r="AH154" s="495"/>
      <c r="AI154" s="495"/>
      <c r="AJ154" s="495"/>
      <c r="AK154" s="495"/>
      <c r="AL154" s="495"/>
      <c r="AM154" s="495"/>
      <c r="AN154" s="495"/>
      <c r="AO154" s="495"/>
      <c r="AP154" s="495"/>
      <c r="AQ154" s="495"/>
      <c r="AR154" s="495"/>
      <c r="AS154" s="495"/>
      <c r="AT154" s="495"/>
      <c r="AU154" s="495"/>
      <c r="AV154" s="495"/>
      <c r="AW154" s="495"/>
      <c r="AX154" s="495"/>
      <c r="AY154" s="495"/>
      <c r="AZ154" s="495"/>
      <c r="BA154" s="495"/>
      <c r="BB154" s="495"/>
      <c r="BC154" s="495"/>
      <c r="BD154" s="495"/>
      <c r="BE154" s="495"/>
      <c r="BF154" s="495"/>
      <c r="BG154" s="495"/>
      <c r="BH154" s="495"/>
      <c r="BI154" s="495"/>
      <c r="BJ154" s="495"/>
      <c r="BK154" s="495"/>
      <c r="BL154" s="495"/>
      <c r="BM154" s="495"/>
      <c r="BN154" s="495"/>
      <c r="BO154" s="495"/>
      <c r="BP154" s="495"/>
      <c r="BQ154" s="495"/>
      <c r="BR154" s="495"/>
      <c r="BS154" s="495"/>
      <c r="BT154" s="495"/>
      <c r="BU154" s="495"/>
      <c r="BV154" s="495"/>
      <c r="BW154" s="495"/>
      <c r="BX154" s="495"/>
      <c r="BY154" s="495"/>
      <c r="BZ154" s="495"/>
      <c r="CA154" s="495"/>
      <c r="CB154" s="495"/>
      <c r="CC154" s="495"/>
      <c r="CD154" s="495"/>
      <c r="CE154" s="495"/>
      <c r="CF154" s="495"/>
      <c r="CG154" s="495"/>
      <c r="CH154" s="495"/>
      <c r="CI154" s="495"/>
      <c r="CJ154" s="495"/>
      <c r="CK154" s="495"/>
      <c r="CL154" s="495"/>
      <c r="CM154" s="495"/>
    </row>
    <row r="155" spans="1:91" s="54" customFormat="1">
      <c r="A155" s="260"/>
      <c r="B155" s="91"/>
      <c r="C155" s="261"/>
      <c r="D155" s="262"/>
      <c r="E155" s="263"/>
      <c r="F155" s="264"/>
      <c r="G155" s="105"/>
      <c r="H155" s="490"/>
      <c r="I155" s="490"/>
      <c r="J155" s="490"/>
      <c r="K155" s="490"/>
      <c r="L155" s="490"/>
      <c r="M155" s="490"/>
      <c r="N155" s="490"/>
      <c r="O155" s="490"/>
      <c r="P155" s="490"/>
      <c r="Q155" s="490"/>
      <c r="R155" s="490"/>
      <c r="S155" s="490"/>
      <c r="T155" s="490"/>
      <c r="U155" s="490"/>
      <c r="V155" s="490"/>
      <c r="W155" s="490"/>
      <c r="X155" s="490"/>
      <c r="Y155" s="490"/>
      <c r="Z155" s="490"/>
      <c r="AA155" s="490"/>
      <c r="AB155" s="490"/>
      <c r="AC155" s="490"/>
      <c r="AD155" s="490"/>
      <c r="AE155" s="490"/>
      <c r="AF155" s="490"/>
      <c r="AG155" s="490"/>
      <c r="AH155" s="490"/>
      <c r="AI155" s="490"/>
      <c r="AJ155" s="490"/>
      <c r="AK155" s="490"/>
      <c r="AL155" s="490"/>
      <c r="AM155" s="490"/>
      <c r="AN155" s="490"/>
      <c r="AO155" s="490"/>
      <c r="AP155" s="490"/>
      <c r="AQ155" s="490"/>
      <c r="AR155" s="490"/>
      <c r="AS155" s="490"/>
      <c r="AT155" s="490"/>
      <c r="AU155" s="490"/>
      <c r="AV155" s="490"/>
      <c r="AW155" s="490"/>
      <c r="AX155" s="490"/>
      <c r="AY155" s="490"/>
      <c r="AZ155" s="490"/>
      <c r="BA155" s="490"/>
      <c r="BB155" s="490"/>
      <c r="BC155" s="490"/>
      <c r="BD155" s="490"/>
      <c r="BE155" s="490"/>
      <c r="BF155" s="490"/>
      <c r="BG155" s="490"/>
      <c r="BH155" s="490"/>
      <c r="BI155" s="490"/>
      <c r="BJ155" s="490"/>
      <c r="BK155" s="490"/>
      <c r="BL155" s="490"/>
      <c r="BM155" s="490"/>
      <c r="BN155" s="490"/>
      <c r="BO155" s="490"/>
      <c r="BP155" s="490"/>
      <c r="BQ155" s="490"/>
      <c r="BR155" s="490"/>
      <c r="BS155" s="490"/>
      <c r="BT155" s="490"/>
      <c r="BU155" s="490"/>
      <c r="BV155" s="490"/>
      <c r="BW155" s="490"/>
      <c r="BX155" s="490"/>
      <c r="BY155" s="490"/>
      <c r="BZ155" s="490"/>
      <c r="CA155" s="490"/>
      <c r="CB155" s="490"/>
      <c r="CC155" s="490"/>
      <c r="CD155" s="490"/>
      <c r="CE155" s="490"/>
      <c r="CF155" s="490"/>
      <c r="CG155" s="490"/>
      <c r="CH155" s="490"/>
      <c r="CI155" s="490"/>
      <c r="CJ155" s="490"/>
      <c r="CK155" s="490"/>
      <c r="CL155" s="490"/>
      <c r="CM155" s="490"/>
    </row>
    <row r="156" spans="1:91" s="54" customFormat="1" ht="18">
      <c r="A156" s="257" t="s">
        <v>14</v>
      </c>
      <c r="B156" s="257" t="s">
        <v>15</v>
      </c>
      <c r="C156" s="257" t="s">
        <v>16</v>
      </c>
      <c r="D156" s="259" t="s">
        <v>261</v>
      </c>
      <c r="E156" s="258" t="s">
        <v>262</v>
      </c>
      <c r="F156" s="444" t="s">
        <v>263</v>
      </c>
      <c r="G156" s="105"/>
      <c r="H156" s="490"/>
      <c r="I156" s="490"/>
      <c r="J156" s="490"/>
      <c r="K156" s="490"/>
      <c r="L156" s="490"/>
      <c r="M156" s="490"/>
      <c r="N156" s="490"/>
      <c r="O156" s="490"/>
      <c r="P156" s="490"/>
      <c r="Q156" s="490"/>
      <c r="R156" s="490"/>
      <c r="S156" s="490"/>
      <c r="T156" s="490"/>
      <c r="U156" s="490"/>
      <c r="V156" s="490"/>
      <c r="W156" s="490"/>
      <c r="X156" s="490"/>
      <c r="Y156" s="490"/>
      <c r="Z156" s="490"/>
      <c r="AA156" s="490"/>
      <c r="AB156" s="490"/>
      <c r="AC156" s="490"/>
      <c r="AD156" s="490"/>
      <c r="AE156" s="490"/>
      <c r="AF156" s="490"/>
      <c r="AG156" s="490"/>
      <c r="AH156" s="490"/>
      <c r="AI156" s="490"/>
      <c r="AJ156" s="490"/>
      <c r="AK156" s="490"/>
      <c r="AL156" s="490"/>
      <c r="AM156" s="490"/>
      <c r="AN156" s="490"/>
      <c r="AO156" s="490"/>
      <c r="AP156" s="490"/>
      <c r="AQ156" s="490"/>
      <c r="AR156" s="490"/>
      <c r="AS156" s="490"/>
      <c r="AT156" s="490"/>
      <c r="AU156" s="490"/>
      <c r="AV156" s="490"/>
      <c r="AW156" s="490"/>
      <c r="AX156" s="490"/>
      <c r="AY156" s="490"/>
      <c r="AZ156" s="490"/>
      <c r="BA156" s="490"/>
      <c r="BB156" s="490"/>
      <c r="BC156" s="490"/>
      <c r="BD156" s="490"/>
      <c r="BE156" s="490"/>
      <c r="BF156" s="490"/>
      <c r="BG156" s="490"/>
      <c r="BH156" s="490"/>
      <c r="BI156" s="490"/>
      <c r="BJ156" s="490"/>
      <c r="BK156" s="490"/>
      <c r="BL156" s="490"/>
      <c r="BM156" s="490"/>
      <c r="BN156" s="490"/>
      <c r="BO156" s="490"/>
      <c r="BP156" s="490"/>
      <c r="BQ156" s="490"/>
      <c r="BR156" s="490"/>
      <c r="BS156" s="490"/>
      <c r="BT156" s="490"/>
      <c r="BU156" s="490"/>
      <c r="BV156" s="490"/>
      <c r="BW156" s="490"/>
      <c r="BX156" s="490"/>
      <c r="BY156" s="490"/>
      <c r="BZ156" s="490"/>
      <c r="CA156" s="490"/>
      <c r="CB156" s="490"/>
      <c r="CC156" s="490"/>
      <c r="CD156" s="490"/>
      <c r="CE156" s="490"/>
      <c r="CF156" s="490"/>
      <c r="CG156" s="490"/>
      <c r="CH156" s="490"/>
      <c r="CI156" s="490"/>
      <c r="CJ156" s="490"/>
      <c r="CK156" s="490"/>
      <c r="CL156" s="490"/>
      <c r="CM156" s="490"/>
    </row>
    <row r="157" spans="1:91" s="54" customFormat="1">
      <c r="A157" s="11"/>
      <c r="B157" s="12"/>
      <c r="C157" s="13"/>
      <c r="D157" s="19"/>
      <c r="E157" s="8"/>
      <c r="F157" s="9"/>
      <c r="G157" s="105"/>
      <c r="H157" s="490"/>
      <c r="I157" s="490"/>
      <c r="J157" s="490"/>
      <c r="K157" s="490"/>
      <c r="L157" s="490"/>
      <c r="M157" s="490"/>
      <c r="N157" s="490"/>
      <c r="O157" s="490"/>
      <c r="P157" s="490"/>
      <c r="Q157" s="490"/>
      <c r="R157" s="490"/>
      <c r="S157" s="490"/>
      <c r="T157" s="490"/>
      <c r="U157" s="490"/>
      <c r="V157" s="490"/>
      <c r="W157" s="490"/>
      <c r="X157" s="490"/>
      <c r="Y157" s="490"/>
      <c r="Z157" s="490"/>
      <c r="AA157" s="490"/>
      <c r="AB157" s="490"/>
      <c r="AC157" s="490"/>
      <c r="AD157" s="490"/>
      <c r="AE157" s="490"/>
      <c r="AF157" s="490"/>
      <c r="AG157" s="490"/>
      <c r="AH157" s="490"/>
      <c r="AI157" s="490"/>
      <c r="AJ157" s="490"/>
      <c r="AK157" s="490"/>
      <c r="AL157" s="490"/>
      <c r="AM157" s="490"/>
      <c r="AN157" s="490"/>
      <c r="AO157" s="490"/>
      <c r="AP157" s="490"/>
      <c r="AQ157" s="490"/>
      <c r="AR157" s="490"/>
      <c r="AS157" s="490"/>
      <c r="AT157" s="490"/>
      <c r="AU157" s="490"/>
      <c r="AV157" s="490"/>
      <c r="AW157" s="490"/>
      <c r="AX157" s="490"/>
      <c r="AY157" s="490"/>
      <c r="AZ157" s="490"/>
      <c r="BA157" s="490"/>
      <c r="BB157" s="490"/>
      <c r="BC157" s="490"/>
      <c r="BD157" s="490"/>
      <c r="BE157" s="490"/>
      <c r="BF157" s="490"/>
      <c r="BG157" s="490"/>
      <c r="BH157" s="490"/>
      <c r="BI157" s="490"/>
      <c r="BJ157" s="490"/>
      <c r="BK157" s="490"/>
      <c r="BL157" s="490"/>
      <c r="BM157" s="490"/>
      <c r="BN157" s="490"/>
      <c r="BO157" s="490"/>
      <c r="BP157" s="490"/>
      <c r="BQ157" s="490"/>
      <c r="BR157" s="490"/>
      <c r="BS157" s="490"/>
      <c r="BT157" s="490"/>
      <c r="BU157" s="490"/>
      <c r="BV157" s="490"/>
      <c r="BW157" s="490"/>
      <c r="BX157" s="490"/>
      <c r="BY157" s="490"/>
      <c r="BZ157" s="490"/>
      <c r="CA157" s="490"/>
      <c r="CB157" s="490"/>
      <c r="CC157" s="490"/>
      <c r="CD157" s="490"/>
      <c r="CE157" s="490"/>
      <c r="CF157" s="490"/>
      <c r="CG157" s="490"/>
      <c r="CH157" s="490"/>
      <c r="CI157" s="490"/>
      <c r="CJ157" s="490"/>
      <c r="CK157" s="490"/>
      <c r="CL157" s="490"/>
      <c r="CM157" s="490"/>
    </row>
    <row r="158" spans="1:91" s="54" customFormat="1" ht="130.5" customHeight="1">
      <c r="A158" s="11" t="s">
        <v>12</v>
      </c>
      <c r="B158" s="255" t="s">
        <v>257</v>
      </c>
      <c r="C158" s="13"/>
      <c r="D158" s="19"/>
      <c r="E158" s="8"/>
      <c r="F158" s="9"/>
      <c r="G158" s="105"/>
      <c r="H158" s="490"/>
      <c r="I158" s="490"/>
      <c r="J158" s="490"/>
      <c r="K158" s="490"/>
      <c r="L158" s="490"/>
      <c r="M158" s="490"/>
      <c r="N158" s="490"/>
      <c r="O158" s="490"/>
      <c r="P158" s="490"/>
      <c r="Q158" s="490"/>
      <c r="R158" s="490"/>
      <c r="S158" s="490"/>
      <c r="T158" s="490"/>
      <c r="U158" s="490"/>
      <c r="V158" s="490"/>
      <c r="W158" s="490"/>
      <c r="X158" s="490"/>
      <c r="Y158" s="490"/>
      <c r="Z158" s="490"/>
      <c r="AA158" s="490"/>
      <c r="AB158" s="490"/>
      <c r="AC158" s="490"/>
      <c r="AD158" s="490"/>
      <c r="AE158" s="490"/>
      <c r="AF158" s="490"/>
      <c r="AG158" s="490"/>
      <c r="AH158" s="490"/>
      <c r="AI158" s="490"/>
      <c r="AJ158" s="490"/>
      <c r="AK158" s="490"/>
      <c r="AL158" s="490"/>
      <c r="AM158" s="490"/>
      <c r="AN158" s="490"/>
      <c r="AO158" s="490"/>
      <c r="AP158" s="490"/>
      <c r="AQ158" s="490"/>
      <c r="AR158" s="490"/>
      <c r="AS158" s="490"/>
      <c r="AT158" s="490"/>
      <c r="AU158" s="490"/>
      <c r="AV158" s="490"/>
      <c r="AW158" s="490"/>
      <c r="AX158" s="490"/>
      <c r="AY158" s="490"/>
      <c r="AZ158" s="490"/>
      <c r="BA158" s="490"/>
      <c r="BB158" s="490"/>
      <c r="BC158" s="490"/>
      <c r="BD158" s="490"/>
      <c r="BE158" s="490"/>
      <c r="BF158" s="490"/>
      <c r="BG158" s="490"/>
      <c r="BH158" s="490"/>
      <c r="BI158" s="490"/>
      <c r="BJ158" s="490"/>
      <c r="BK158" s="490"/>
      <c r="BL158" s="490"/>
      <c r="BM158" s="490"/>
      <c r="BN158" s="490"/>
      <c r="BO158" s="490"/>
      <c r="BP158" s="490"/>
      <c r="BQ158" s="490"/>
      <c r="BR158" s="490"/>
      <c r="BS158" s="490"/>
      <c r="BT158" s="490"/>
      <c r="BU158" s="490"/>
      <c r="BV158" s="490"/>
      <c r="BW158" s="490"/>
      <c r="BX158" s="490"/>
      <c r="BY158" s="490"/>
      <c r="BZ158" s="490"/>
      <c r="CA158" s="490"/>
      <c r="CB158" s="490"/>
      <c r="CC158" s="490"/>
      <c r="CD158" s="490"/>
      <c r="CE158" s="490"/>
      <c r="CF158" s="490"/>
      <c r="CG158" s="490"/>
      <c r="CH158" s="490"/>
      <c r="CI158" s="490"/>
      <c r="CJ158" s="490"/>
      <c r="CK158" s="490"/>
      <c r="CL158" s="490"/>
      <c r="CM158" s="490"/>
    </row>
    <row r="159" spans="1:91" s="54" customFormat="1">
      <c r="A159" s="11"/>
      <c r="B159" s="79" t="s">
        <v>27</v>
      </c>
      <c r="C159" s="13"/>
      <c r="D159" s="19"/>
      <c r="E159" s="8"/>
      <c r="F159" s="9"/>
      <c r="G159" s="105"/>
      <c r="H159" s="490"/>
      <c r="I159" s="490"/>
      <c r="J159" s="490"/>
      <c r="K159" s="490"/>
      <c r="L159" s="490"/>
      <c r="M159" s="490"/>
      <c r="N159" s="490"/>
      <c r="O159" s="490"/>
      <c r="P159" s="490"/>
      <c r="Q159" s="490"/>
      <c r="R159" s="490"/>
      <c r="S159" s="490"/>
      <c r="T159" s="490"/>
      <c r="U159" s="490"/>
      <c r="V159" s="490"/>
      <c r="W159" s="490"/>
      <c r="X159" s="490"/>
      <c r="Y159" s="490"/>
      <c r="Z159" s="490"/>
      <c r="AA159" s="490"/>
      <c r="AB159" s="490"/>
      <c r="AC159" s="490"/>
      <c r="AD159" s="490"/>
      <c r="AE159" s="490"/>
      <c r="AF159" s="490"/>
      <c r="AG159" s="490"/>
      <c r="AH159" s="490"/>
      <c r="AI159" s="490"/>
      <c r="AJ159" s="490"/>
      <c r="AK159" s="490"/>
      <c r="AL159" s="490"/>
      <c r="AM159" s="490"/>
      <c r="AN159" s="490"/>
      <c r="AO159" s="490"/>
      <c r="AP159" s="490"/>
      <c r="AQ159" s="490"/>
      <c r="AR159" s="490"/>
      <c r="AS159" s="490"/>
      <c r="AT159" s="490"/>
      <c r="AU159" s="490"/>
      <c r="AV159" s="490"/>
      <c r="AW159" s="490"/>
      <c r="AX159" s="490"/>
      <c r="AY159" s="490"/>
      <c r="AZ159" s="490"/>
      <c r="BA159" s="490"/>
      <c r="BB159" s="490"/>
      <c r="BC159" s="490"/>
      <c r="BD159" s="490"/>
      <c r="BE159" s="490"/>
      <c r="BF159" s="490"/>
      <c r="BG159" s="490"/>
      <c r="BH159" s="490"/>
      <c r="BI159" s="490"/>
      <c r="BJ159" s="490"/>
      <c r="BK159" s="490"/>
      <c r="BL159" s="490"/>
      <c r="BM159" s="490"/>
      <c r="BN159" s="490"/>
      <c r="BO159" s="490"/>
      <c r="BP159" s="490"/>
      <c r="BQ159" s="490"/>
      <c r="BR159" s="490"/>
      <c r="BS159" s="490"/>
      <c r="BT159" s="490"/>
      <c r="BU159" s="490"/>
      <c r="BV159" s="490"/>
      <c r="BW159" s="490"/>
      <c r="BX159" s="490"/>
      <c r="BY159" s="490"/>
      <c r="BZ159" s="490"/>
      <c r="CA159" s="490"/>
      <c r="CB159" s="490"/>
      <c r="CC159" s="490"/>
      <c r="CD159" s="490"/>
      <c r="CE159" s="490"/>
      <c r="CF159" s="490"/>
      <c r="CG159" s="490"/>
      <c r="CH159" s="490"/>
      <c r="CI159" s="490"/>
      <c r="CJ159" s="490"/>
      <c r="CK159" s="490"/>
      <c r="CL159" s="490"/>
      <c r="CM159" s="490"/>
    </row>
    <row r="160" spans="1:91" s="54" customFormat="1">
      <c r="A160" s="11"/>
      <c r="B160" s="79" t="s">
        <v>20</v>
      </c>
      <c r="C160" s="13"/>
      <c r="D160" s="19"/>
      <c r="E160" s="8"/>
      <c r="F160" s="9"/>
      <c r="G160" s="105"/>
      <c r="H160" s="490"/>
      <c r="I160" s="490"/>
      <c r="J160" s="490"/>
      <c r="K160" s="490"/>
      <c r="L160" s="490"/>
      <c r="M160" s="490"/>
      <c r="N160" s="490"/>
      <c r="O160" s="490"/>
      <c r="P160" s="490"/>
      <c r="Q160" s="490"/>
      <c r="R160" s="490"/>
      <c r="S160" s="490"/>
      <c r="T160" s="490"/>
      <c r="U160" s="490"/>
      <c r="V160" s="490"/>
      <c r="W160" s="490"/>
      <c r="X160" s="490"/>
      <c r="Y160" s="490"/>
      <c r="Z160" s="490"/>
      <c r="AA160" s="490"/>
      <c r="AB160" s="490"/>
      <c r="AC160" s="490"/>
      <c r="AD160" s="490"/>
      <c r="AE160" s="490"/>
      <c r="AF160" s="490"/>
      <c r="AG160" s="490"/>
      <c r="AH160" s="490"/>
      <c r="AI160" s="490"/>
      <c r="AJ160" s="490"/>
      <c r="AK160" s="490"/>
      <c r="AL160" s="490"/>
      <c r="AM160" s="490"/>
      <c r="AN160" s="490"/>
      <c r="AO160" s="490"/>
      <c r="AP160" s="490"/>
      <c r="AQ160" s="490"/>
      <c r="AR160" s="490"/>
      <c r="AS160" s="490"/>
      <c r="AT160" s="490"/>
      <c r="AU160" s="490"/>
      <c r="AV160" s="490"/>
      <c r="AW160" s="490"/>
      <c r="AX160" s="490"/>
      <c r="AY160" s="490"/>
      <c r="AZ160" s="490"/>
      <c r="BA160" s="490"/>
      <c r="BB160" s="490"/>
      <c r="BC160" s="490"/>
      <c r="BD160" s="490"/>
      <c r="BE160" s="490"/>
      <c r="BF160" s="490"/>
      <c r="BG160" s="490"/>
      <c r="BH160" s="490"/>
      <c r="BI160" s="490"/>
      <c r="BJ160" s="490"/>
      <c r="BK160" s="490"/>
      <c r="BL160" s="490"/>
      <c r="BM160" s="490"/>
      <c r="BN160" s="490"/>
      <c r="BO160" s="490"/>
      <c r="BP160" s="490"/>
      <c r="BQ160" s="490"/>
      <c r="BR160" s="490"/>
      <c r="BS160" s="490"/>
      <c r="BT160" s="490"/>
      <c r="BU160" s="490"/>
      <c r="BV160" s="490"/>
      <c r="BW160" s="490"/>
      <c r="BX160" s="490"/>
      <c r="BY160" s="490"/>
      <c r="BZ160" s="490"/>
      <c r="CA160" s="490"/>
      <c r="CB160" s="490"/>
      <c r="CC160" s="490"/>
      <c r="CD160" s="490"/>
      <c r="CE160" s="490"/>
      <c r="CF160" s="490"/>
      <c r="CG160" s="490"/>
      <c r="CH160" s="490"/>
      <c r="CI160" s="490"/>
      <c r="CJ160" s="490"/>
      <c r="CK160" s="490"/>
      <c r="CL160" s="490"/>
      <c r="CM160" s="490"/>
    </row>
    <row r="161" spans="1:91" s="54" customFormat="1">
      <c r="A161" s="11"/>
      <c r="B161" s="79" t="s">
        <v>18</v>
      </c>
      <c r="C161" s="13"/>
      <c r="D161" s="19"/>
      <c r="E161" s="8"/>
      <c r="F161" s="9"/>
      <c r="G161" s="105"/>
      <c r="H161" s="490"/>
      <c r="I161" s="490"/>
      <c r="J161" s="490"/>
      <c r="K161" s="490"/>
      <c r="L161" s="490"/>
      <c r="M161" s="490"/>
      <c r="N161" s="490"/>
      <c r="O161" s="490"/>
      <c r="P161" s="490"/>
      <c r="Q161" s="490"/>
      <c r="R161" s="490"/>
      <c r="S161" s="490"/>
      <c r="T161" s="490"/>
      <c r="U161" s="490"/>
      <c r="V161" s="490"/>
      <c r="W161" s="490"/>
      <c r="X161" s="490"/>
      <c r="Y161" s="490"/>
      <c r="Z161" s="490"/>
      <c r="AA161" s="490"/>
      <c r="AB161" s="490"/>
      <c r="AC161" s="490"/>
      <c r="AD161" s="490"/>
      <c r="AE161" s="490"/>
      <c r="AF161" s="490"/>
      <c r="AG161" s="490"/>
      <c r="AH161" s="490"/>
      <c r="AI161" s="490"/>
      <c r="AJ161" s="490"/>
      <c r="AK161" s="490"/>
      <c r="AL161" s="490"/>
      <c r="AM161" s="490"/>
      <c r="AN161" s="490"/>
      <c r="AO161" s="490"/>
      <c r="AP161" s="490"/>
      <c r="AQ161" s="490"/>
      <c r="AR161" s="490"/>
      <c r="AS161" s="490"/>
      <c r="AT161" s="490"/>
      <c r="AU161" s="490"/>
      <c r="AV161" s="490"/>
      <c r="AW161" s="490"/>
      <c r="AX161" s="490"/>
      <c r="AY161" s="490"/>
      <c r="AZ161" s="490"/>
      <c r="BA161" s="490"/>
      <c r="BB161" s="490"/>
      <c r="BC161" s="490"/>
      <c r="BD161" s="490"/>
      <c r="BE161" s="490"/>
      <c r="BF161" s="490"/>
      <c r="BG161" s="490"/>
      <c r="BH161" s="490"/>
      <c r="BI161" s="490"/>
      <c r="BJ161" s="490"/>
      <c r="BK161" s="490"/>
      <c r="BL161" s="490"/>
      <c r="BM161" s="490"/>
      <c r="BN161" s="490"/>
      <c r="BO161" s="490"/>
      <c r="BP161" s="490"/>
      <c r="BQ161" s="490"/>
      <c r="BR161" s="490"/>
      <c r="BS161" s="490"/>
      <c r="BT161" s="490"/>
      <c r="BU161" s="490"/>
      <c r="BV161" s="490"/>
      <c r="BW161" s="490"/>
      <c r="BX161" s="490"/>
      <c r="BY161" s="490"/>
      <c r="BZ161" s="490"/>
      <c r="CA161" s="490"/>
      <c r="CB161" s="490"/>
      <c r="CC161" s="490"/>
      <c r="CD161" s="490"/>
      <c r="CE161" s="490"/>
      <c r="CF161" s="490"/>
      <c r="CG161" s="490"/>
      <c r="CH161" s="490"/>
      <c r="CI161" s="490"/>
      <c r="CJ161" s="490"/>
      <c r="CK161" s="490"/>
      <c r="CL161" s="490"/>
      <c r="CM161" s="490"/>
    </row>
    <row r="162" spans="1:91" s="54" customFormat="1">
      <c r="A162" s="11"/>
      <c r="B162" s="79" t="s">
        <v>19</v>
      </c>
      <c r="C162" s="13"/>
      <c r="D162" s="19"/>
      <c r="E162" s="8"/>
      <c r="F162" s="9"/>
      <c r="G162" s="105"/>
      <c r="H162" s="490"/>
      <c r="I162" s="490"/>
      <c r="J162" s="490"/>
      <c r="K162" s="490"/>
      <c r="L162" s="490"/>
      <c r="M162" s="490"/>
      <c r="N162" s="490"/>
      <c r="O162" s="490"/>
      <c r="P162" s="490"/>
      <c r="Q162" s="490"/>
      <c r="R162" s="490"/>
      <c r="S162" s="490"/>
      <c r="T162" s="490"/>
      <c r="U162" s="490"/>
      <c r="V162" s="490"/>
      <c r="W162" s="490"/>
      <c r="X162" s="490"/>
      <c r="Y162" s="490"/>
      <c r="Z162" s="490"/>
      <c r="AA162" s="490"/>
      <c r="AB162" s="490"/>
      <c r="AC162" s="490"/>
      <c r="AD162" s="490"/>
      <c r="AE162" s="490"/>
      <c r="AF162" s="490"/>
      <c r="AG162" s="490"/>
      <c r="AH162" s="490"/>
      <c r="AI162" s="490"/>
      <c r="AJ162" s="490"/>
      <c r="AK162" s="490"/>
      <c r="AL162" s="490"/>
      <c r="AM162" s="490"/>
      <c r="AN162" s="490"/>
      <c r="AO162" s="490"/>
      <c r="AP162" s="490"/>
      <c r="AQ162" s="490"/>
      <c r="AR162" s="490"/>
      <c r="AS162" s="490"/>
      <c r="AT162" s="490"/>
      <c r="AU162" s="490"/>
      <c r="AV162" s="490"/>
      <c r="AW162" s="490"/>
      <c r="AX162" s="490"/>
      <c r="AY162" s="490"/>
      <c r="AZ162" s="490"/>
      <c r="BA162" s="490"/>
      <c r="BB162" s="490"/>
      <c r="BC162" s="490"/>
      <c r="BD162" s="490"/>
      <c r="BE162" s="490"/>
      <c r="BF162" s="490"/>
      <c r="BG162" s="490"/>
      <c r="BH162" s="490"/>
      <c r="BI162" s="490"/>
      <c r="BJ162" s="490"/>
      <c r="BK162" s="490"/>
      <c r="BL162" s="490"/>
      <c r="BM162" s="490"/>
      <c r="BN162" s="490"/>
      <c r="BO162" s="490"/>
      <c r="BP162" s="490"/>
      <c r="BQ162" s="490"/>
      <c r="BR162" s="490"/>
      <c r="BS162" s="490"/>
      <c r="BT162" s="490"/>
      <c r="BU162" s="490"/>
      <c r="BV162" s="490"/>
      <c r="BW162" s="490"/>
      <c r="BX162" s="490"/>
      <c r="BY162" s="490"/>
      <c r="BZ162" s="490"/>
      <c r="CA162" s="490"/>
      <c r="CB162" s="490"/>
      <c r="CC162" s="490"/>
      <c r="CD162" s="490"/>
      <c r="CE162" s="490"/>
      <c r="CF162" s="490"/>
      <c r="CG162" s="490"/>
      <c r="CH162" s="490"/>
      <c r="CI162" s="490"/>
      <c r="CJ162" s="490"/>
      <c r="CK162" s="490"/>
      <c r="CL162" s="490"/>
      <c r="CM162" s="490"/>
    </row>
    <row r="163" spans="1:91" s="54" customFormat="1">
      <c r="A163" s="11"/>
      <c r="B163" s="79" t="s">
        <v>21</v>
      </c>
      <c r="C163" s="13"/>
      <c r="D163" s="19"/>
      <c r="E163" s="8"/>
      <c r="F163" s="9"/>
      <c r="G163" s="105"/>
      <c r="H163" s="490"/>
      <c r="I163" s="490"/>
      <c r="J163" s="490"/>
      <c r="K163" s="490"/>
      <c r="L163" s="490"/>
      <c r="M163" s="490"/>
      <c r="N163" s="490"/>
      <c r="O163" s="490"/>
      <c r="P163" s="490"/>
      <c r="Q163" s="490"/>
      <c r="R163" s="490"/>
      <c r="S163" s="490"/>
      <c r="T163" s="490"/>
      <c r="U163" s="490"/>
      <c r="V163" s="490"/>
      <c r="W163" s="490"/>
      <c r="X163" s="490"/>
      <c r="Y163" s="490"/>
      <c r="Z163" s="490"/>
      <c r="AA163" s="490"/>
      <c r="AB163" s="490"/>
      <c r="AC163" s="490"/>
      <c r="AD163" s="490"/>
      <c r="AE163" s="490"/>
      <c r="AF163" s="490"/>
      <c r="AG163" s="490"/>
      <c r="AH163" s="490"/>
      <c r="AI163" s="490"/>
      <c r="AJ163" s="490"/>
      <c r="AK163" s="490"/>
      <c r="AL163" s="490"/>
      <c r="AM163" s="490"/>
      <c r="AN163" s="490"/>
      <c r="AO163" s="490"/>
      <c r="AP163" s="490"/>
      <c r="AQ163" s="490"/>
      <c r="AR163" s="490"/>
      <c r="AS163" s="490"/>
      <c r="AT163" s="490"/>
      <c r="AU163" s="490"/>
      <c r="AV163" s="490"/>
      <c r="AW163" s="490"/>
      <c r="AX163" s="490"/>
      <c r="AY163" s="490"/>
      <c r="AZ163" s="490"/>
      <c r="BA163" s="490"/>
      <c r="BB163" s="490"/>
      <c r="BC163" s="490"/>
      <c r="BD163" s="490"/>
      <c r="BE163" s="490"/>
      <c r="BF163" s="490"/>
      <c r="BG163" s="490"/>
      <c r="BH163" s="490"/>
      <c r="BI163" s="490"/>
      <c r="BJ163" s="490"/>
      <c r="BK163" s="490"/>
      <c r="BL163" s="490"/>
      <c r="BM163" s="490"/>
      <c r="BN163" s="490"/>
      <c r="BO163" s="490"/>
      <c r="BP163" s="490"/>
      <c r="BQ163" s="490"/>
      <c r="BR163" s="490"/>
      <c r="BS163" s="490"/>
      <c r="BT163" s="490"/>
      <c r="BU163" s="490"/>
      <c r="BV163" s="490"/>
      <c r="BW163" s="490"/>
      <c r="BX163" s="490"/>
      <c r="BY163" s="490"/>
      <c r="BZ163" s="490"/>
      <c r="CA163" s="490"/>
      <c r="CB163" s="490"/>
      <c r="CC163" s="490"/>
      <c r="CD163" s="490"/>
      <c r="CE163" s="490"/>
      <c r="CF163" s="490"/>
      <c r="CG163" s="490"/>
      <c r="CH163" s="490"/>
      <c r="CI163" s="490"/>
      <c r="CJ163" s="490"/>
      <c r="CK163" s="490"/>
      <c r="CL163" s="490"/>
      <c r="CM163" s="490"/>
    </row>
    <row r="164" spans="1:91" s="54" customFormat="1" ht="38.25">
      <c r="A164" s="11"/>
      <c r="B164" s="255" t="s">
        <v>22</v>
      </c>
      <c r="C164" s="13"/>
      <c r="D164" s="19"/>
      <c r="E164" s="8"/>
      <c r="F164" s="9"/>
      <c r="G164" s="105"/>
      <c r="H164" s="490"/>
      <c r="I164" s="490"/>
      <c r="J164" s="490"/>
      <c r="K164" s="490"/>
      <c r="L164" s="490"/>
      <c r="M164" s="490"/>
      <c r="N164" s="490"/>
      <c r="O164" s="490"/>
      <c r="P164" s="490"/>
      <c r="Q164" s="490"/>
      <c r="R164" s="490"/>
      <c r="S164" s="490"/>
      <c r="T164" s="490"/>
      <c r="U164" s="490"/>
      <c r="V164" s="490"/>
      <c r="W164" s="490"/>
      <c r="X164" s="490"/>
      <c r="Y164" s="490"/>
      <c r="Z164" s="490"/>
      <c r="AA164" s="490"/>
      <c r="AB164" s="490"/>
      <c r="AC164" s="490"/>
      <c r="AD164" s="490"/>
      <c r="AE164" s="490"/>
      <c r="AF164" s="490"/>
      <c r="AG164" s="490"/>
      <c r="AH164" s="490"/>
      <c r="AI164" s="490"/>
      <c r="AJ164" s="490"/>
      <c r="AK164" s="490"/>
      <c r="AL164" s="490"/>
      <c r="AM164" s="490"/>
      <c r="AN164" s="490"/>
      <c r="AO164" s="490"/>
      <c r="AP164" s="490"/>
      <c r="AQ164" s="490"/>
      <c r="AR164" s="490"/>
      <c r="AS164" s="490"/>
      <c r="AT164" s="490"/>
      <c r="AU164" s="490"/>
      <c r="AV164" s="490"/>
      <c r="AW164" s="490"/>
      <c r="AX164" s="490"/>
      <c r="AY164" s="490"/>
      <c r="AZ164" s="490"/>
      <c r="BA164" s="490"/>
      <c r="BB164" s="490"/>
      <c r="BC164" s="490"/>
      <c r="BD164" s="490"/>
      <c r="BE164" s="490"/>
      <c r="BF164" s="490"/>
      <c r="BG164" s="490"/>
      <c r="BH164" s="490"/>
      <c r="BI164" s="490"/>
      <c r="BJ164" s="490"/>
      <c r="BK164" s="490"/>
      <c r="BL164" s="490"/>
      <c r="BM164" s="490"/>
      <c r="BN164" s="490"/>
      <c r="BO164" s="490"/>
      <c r="BP164" s="490"/>
      <c r="BQ164" s="490"/>
      <c r="BR164" s="490"/>
      <c r="BS164" s="490"/>
      <c r="BT164" s="490"/>
      <c r="BU164" s="490"/>
      <c r="BV164" s="490"/>
      <c r="BW164" s="490"/>
      <c r="BX164" s="490"/>
      <c r="BY164" s="490"/>
      <c r="BZ164" s="490"/>
      <c r="CA164" s="490"/>
      <c r="CB164" s="490"/>
      <c r="CC164" s="490"/>
      <c r="CD164" s="490"/>
      <c r="CE164" s="490"/>
      <c r="CF164" s="490"/>
      <c r="CG164" s="490"/>
      <c r="CH164" s="490"/>
      <c r="CI164" s="490"/>
      <c r="CJ164" s="490"/>
      <c r="CK164" s="490"/>
      <c r="CL164" s="490"/>
      <c r="CM164" s="490"/>
    </row>
    <row r="165" spans="1:91" s="54" customFormat="1" ht="63.75">
      <c r="A165" s="11"/>
      <c r="B165" s="255" t="s">
        <v>210</v>
      </c>
      <c r="C165" s="13"/>
      <c r="D165" s="19"/>
      <c r="E165" s="8"/>
      <c r="F165" s="9"/>
      <c r="G165" s="105"/>
      <c r="H165" s="490"/>
      <c r="I165" s="490"/>
      <c r="J165" s="490"/>
      <c r="K165" s="490"/>
      <c r="L165" s="490"/>
      <c r="M165" s="490"/>
      <c r="N165" s="490"/>
      <c r="O165" s="490"/>
      <c r="P165" s="490"/>
      <c r="Q165" s="490"/>
      <c r="R165" s="490"/>
      <c r="S165" s="490"/>
      <c r="T165" s="490"/>
      <c r="U165" s="490"/>
      <c r="V165" s="490"/>
      <c r="W165" s="490"/>
      <c r="X165" s="490"/>
      <c r="Y165" s="490"/>
      <c r="Z165" s="490"/>
      <c r="AA165" s="490"/>
      <c r="AB165" s="490"/>
      <c r="AC165" s="490"/>
      <c r="AD165" s="490"/>
      <c r="AE165" s="490"/>
      <c r="AF165" s="490"/>
      <c r="AG165" s="490"/>
      <c r="AH165" s="490"/>
      <c r="AI165" s="490"/>
      <c r="AJ165" s="490"/>
      <c r="AK165" s="490"/>
      <c r="AL165" s="490"/>
      <c r="AM165" s="490"/>
      <c r="AN165" s="490"/>
      <c r="AO165" s="490"/>
      <c r="AP165" s="490"/>
      <c r="AQ165" s="490"/>
      <c r="AR165" s="490"/>
      <c r="AS165" s="490"/>
      <c r="AT165" s="490"/>
      <c r="AU165" s="490"/>
      <c r="AV165" s="490"/>
      <c r="AW165" s="490"/>
      <c r="AX165" s="490"/>
      <c r="AY165" s="490"/>
      <c r="AZ165" s="490"/>
      <c r="BA165" s="490"/>
      <c r="BB165" s="490"/>
      <c r="BC165" s="490"/>
      <c r="BD165" s="490"/>
      <c r="BE165" s="490"/>
      <c r="BF165" s="490"/>
      <c r="BG165" s="490"/>
      <c r="BH165" s="490"/>
      <c r="BI165" s="490"/>
      <c r="BJ165" s="490"/>
      <c r="BK165" s="490"/>
      <c r="BL165" s="490"/>
      <c r="BM165" s="490"/>
      <c r="BN165" s="490"/>
      <c r="BO165" s="490"/>
      <c r="BP165" s="490"/>
      <c r="BQ165" s="490"/>
      <c r="BR165" s="490"/>
      <c r="BS165" s="490"/>
      <c r="BT165" s="490"/>
      <c r="BU165" s="490"/>
      <c r="BV165" s="490"/>
      <c r="BW165" s="490"/>
      <c r="BX165" s="490"/>
      <c r="BY165" s="490"/>
      <c r="BZ165" s="490"/>
      <c r="CA165" s="490"/>
      <c r="CB165" s="490"/>
      <c r="CC165" s="490"/>
      <c r="CD165" s="490"/>
      <c r="CE165" s="490"/>
      <c r="CF165" s="490"/>
      <c r="CG165" s="490"/>
      <c r="CH165" s="490"/>
      <c r="CI165" s="490"/>
      <c r="CJ165" s="490"/>
      <c r="CK165" s="490"/>
      <c r="CL165" s="490"/>
      <c r="CM165" s="490"/>
    </row>
    <row r="166" spans="1:91" s="54" customFormat="1" ht="38.25">
      <c r="A166" s="11"/>
      <c r="B166" s="255" t="s">
        <v>23</v>
      </c>
      <c r="C166" s="13"/>
      <c r="D166" s="19"/>
      <c r="E166" s="8"/>
      <c r="F166" s="9"/>
      <c r="G166" s="105"/>
      <c r="H166" s="490"/>
      <c r="I166" s="490"/>
      <c r="J166" s="490"/>
      <c r="K166" s="490"/>
      <c r="L166" s="490"/>
      <c r="M166" s="490"/>
      <c r="N166" s="490"/>
      <c r="O166" s="490"/>
      <c r="P166" s="490"/>
      <c r="Q166" s="490"/>
      <c r="R166" s="490"/>
      <c r="S166" s="490"/>
      <c r="T166" s="490"/>
      <c r="U166" s="490"/>
      <c r="V166" s="490"/>
      <c r="W166" s="490"/>
      <c r="X166" s="490"/>
      <c r="Y166" s="490"/>
      <c r="Z166" s="490"/>
      <c r="AA166" s="490"/>
      <c r="AB166" s="490"/>
      <c r="AC166" s="490"/>
      <c r="AD166" s="490"/>
      <c r="AE166" s="490"/>
      <c r="AF166" s="490"/>
      <c r="AG166" s="490"/>
      <c r="AH166" s="490"/>
      <c r="AI166" s="490"/>
      <c r="AJ166" s="490"/>
      <c r="AK166" s="490"/>
      <c r="AL166" s="490"/>
      <c r="AM166" s="490"/>
      <c r="AN166" s="490"/>
      <c r="AO166" s="490"/>
      <c r="AP166" s="490"/>
      <c r="AQ166" s="490"/>
      <c r="AR166" s="490"/>
      <c r="AS166" s="490"/>
      <c r="AT166" s="490"/>
      <c r="AU166" s="490"/>
      <c r="AV166" s="490"/>
      <c r="AW166" s="490"/>
      <c r="AX166" s="490"/>
      <c r="AY166" s="490"/>
      <c r="AZ166" s="490"/>
      <c r="BA166" s="490"/>
      <c r="BB166" s="490"/>
      <c r="BC166" s="490"/>
      <c r="BD166" s="490"/>
      <c r="BE166" s="490"/>
      <c r="BF166" s="490"/>
      <c r="BG166" s="490"/>
      <c r="BH166" s="490"/>
      <c r="BI166" s="490"/>
      <c r="BJ166" s="490"/>
      <c r="BK166" s="490"/>
      <c r="BL166" s="490"/>
      <c r="BM166" s="490"/>
      <c r="BN166" s="490"/>
      <c r="BO166" s="490"/>
      <c r="BP166" s="490"/>
      <c r="BQ166" s="490"/>
      <c r="BR166" s="490"/>
      <c r="BS166" s="490"/>
      <c r="BT166" s="490"/>
      <c r="BU166" s="490"/>
      <c r="BV166" s="490"/>
      <c r="BW166" s="490"/>
      <c r="BX166" s="490"/>
      <c r="BY166" s="490"/>
      <c r="BZ166" s="490"/>
      <c r="CA166" s="490"/>
      <c r="CB166" s="490"/>
      <c r="CC166" s="490"/>
      <c r="CD166" s="490"/>
      <c r="CE166" s="490"/>
      <c r="CF166" s="490"/>
      <c r="CG166" s="490"/>
      <c r="CH166" s="490"/>
      <c r="CI166" s="490"/>
      <c r="CJ166" s="490"/>
      <c r="CK166" s="490"/>
      <c r="CL166" s="490"/>
      <c r="CM166" s="490"/>
    </row>
    <row r="167" spans="1:91" s="54" customFormat="1">
      <c r="A167" s="244"/>
      <c r="B167" s="252"/>
      <c r="C167" s="46" t="s">
        <v>13</v>
      </c>
      <c r="D167" s="186">
        <v>1900</v>
      </c>
      <c r="E167" s="51">
        <v>0</v>
      </c>
      <c r="F167" s="92"/>
      <c r="G167" s="105"/>
      <c r="H167" s="490"/>
      <c r="I167" s="490"/>
      <c r="J167" s="490"/>
      <c r="K167" s="490"/>
      <c r="L167" s="490"/>
      <c r="M167" s="490"/>
      <c r="N167" s="490"/>
      <c r="O167" s="490"/>
      <c r="P167" s="490"/>
      <c r="Q167" s="490"/>
      <c r="R167" s="490"/>
      <c r="S167" s="490"/>
      <c r="T167" s="490"/>
      <c r="U167" s="490"/>
      <c r="V167" s="490"/>
      <c r="W167" s="490"/>
      <c r="X167" s="490"/>
      <c r="Y167" s="490"/>
      <c r="Z167" s="490"/>
      <c r="AA167" s="490"/>
      <c r="AB167" s="490"/>
      <c r="AC167" s="490"/>
      <c r="AD167" s="490"/>
      <c r="AE167" s="490"/>
      <c r="AF167" s="490"/>
      <c r="AG167" s="490"/>
      <c r="AH167" s="490"/>
      <c r="AI167" s="490"/>
      <c r="AJ167" s="490"/>
      <c r="AK167" s="490"/>
      <c r="AL167" s="490"/>
      <c r="AM167" s="490"/>
      <c r="AN167" s="490"/>
      <c r="AO167" s="490"/>
      <c r="AP167" s="490"/>
      <c r="AQ167" s="490"/>
      <c r="AR167" s="490"/>
      <c r="AS167" s="490"/>
      <c r="AT167" s="490"/>
      <c r="AU167" s="490"/>
      <c r="AV167" s="490"/>
      <c r="AW167" s="490"/>
      <c r="AX167" s="490"/>
      <c r="AY167" s="490"/>
      <c r="AZ167" s="490"/>
      <c r="BA167" s="490"/>
      <c r="BB167" s="490"/>
      <c r="BC167" s="490"/>
      <c r="BD167" s="490"/>
      <c r="BE167" s="490"/>
      <c r="BF167" s="490"/>
      <c r="BG167" s="490"/>
      <c r="BH167" s="490"/>
      <c r="BI167" s="490"/>
      <c r="BJ167" s="490"/>
      <c r="BK167" s="490"/>
      <c r="BL167" s="490"/>
      <c r="BM167" s="490"/>
      <c r="BN167" s="490"/>
      <c r="BO167" s="490"/>
      <c r="BP167" s="490"/>
      <c r="BQ167" s="490"/>
      <c r="BR167" s="490"/>
      <c r="BS167" s="490"/>
      <c r="BT167" s="490"/>
      <c r="BU167" s="490"/>
      <c r="BV167" s="490"/>
      <c r="BW167" s="490"/>
      <c r="BX167" s="490"/>
      <c r="BY167" s="490"/>
      <c r="BZ167" s="490"/>
      <c r="CA167" s="490"/>
      <c r="CB167" s="490"/>
      <c r="CC167" s="490"/>
      <c r="CD167" s="490"/>
      <c r="CE167" s="490"/>
      <c r="CF167" s="490"/>
      <c r="CG167" s="490"/>
      <c r="CH167" s="490"/>
      <c r="CI167" s="490"/>
      <c r="CJ167" s="490"/>
      <c r="CK167" s="490"/>
      <c r="CL167" s="490"/>
      <c r="CM167" s="490"/>
    </row>
    <row r="168" spans="1:91" s="54" customFormat="1">
      <c r="A168" s="11"/>
      <c r="B168" s="12"/>
      <c r="C168" s="93"/>
      <c r="D168" s="24"/>
      <c r="E168" s="8"/>
      <c r="F168" s="94"/>
      <c r="G168" s="105"/>
      <c r="H168" s="490"/>
      <c r="I168" s="490"/>
      <c r="J168" s="490"/>
      <c r="K168" s="490"/>
      <c r="L168" s="490"/>
      <c r="M168" s="490"/>
      <c r="N168" s="490"/>
      <c r="O168" s="490"/>
      <c r="P168" s="490"/>
      <c r="Q168" s="490"/>
      <c r="R168" s="490"/>
      <c r="S168" s="490"/>
      <c r="T168" s="490"/>
      <c r="U168" s="490"/>
      <c r="V168" s="490"/>
      <c r="W168" s="490"/>
      <c r="X168" s="490"/>
      <c r="Y168" s="490"/>
      <c r="Z168" s="490"/>
      <c r="AA168" s="490"/>
      <c r="AB168" s="490"/>
      <c r="AC168" s="490"/>
      <c r="AD168" s="490"/>
      <c r="AE168" s="490"/>
      <c r="AF168" s="490"/>
      <c r="AG168" s="490"/>
      <c r="AH168" s="490"/>
      <c r="AI168" s="490"/>
      <c r="AJ168" s="490"/>
      <c r="AK168" s="490"/>
      <c r="AL168" s="490"/>
      <c r="AM168" s="490"/>
      <c r="AN168" s="490"/>
      <c r="AO168" s="490"/>
      <c r="AP168" s="490"/>
      <c r="AQ168" s="490"/>
      <c r="AR168" s="490"/>
      <c r="AS168" s="490"/>
      <c r="AT168" s="490"/>
      <c r="AU168" s="490"/>
      <c r="AV168" s="490"/>
      <c r="AW168" s="490"/>
      <c r="AX168" s="490"/>
      <c r="AY168" s="490"/>
      <c r="AZ168" s="490"/>
      <c r="BA168" s="490"/>
      <c r="BB168" s="490"/>
      <c r="BC168" s="490"/>
      <c r="BD168" s="490"/>
      <c r="BE168" s="490"/>
      <c r="BF168" s="490"/>
      <c r="BG168" s="490"/>
      <c r="BH168" s="490"/>
      <c r="BI168" s="490"/>
      <c r="BJ168" s="490"/>
      <c r="BK168" s="490"/>
      <c r="BL168" s="490"/>
      <c r="BM168" s="490"/>
      <c r="BN168" s="490"/>
      <c r="BO168" s="490"/>
      <c r="BP168" s="490"/>
      <c r="BQ168" s="490"/>
      <c r="BR168" s="490"/>
      <c r="BS168" s="490"/>
      <c r="BT168" s="490"/>
      <c r="BU168" s="490"/>
      <c r="BV168" s="490"/>
      <c r="BW168" s="490"/>
      <c r="BX168" s="490"/>
      <c r="BY168" s="490"/>
      <c r="BZ168" s="490"/>
      <c r="CA168" s="490"/>
      <c r="CB168" s="490"/>
      <c r="CC168" s="490"/>
      <c r="CD168" s="490"/>
      <c r="CE168" s="490"/>
      <c r="CF168" s="490"/>
      <c r="CG168" s="490"/>
      <c r="CH168" s="490"/>
      <c r="CI168" s="490"/>
      <c r="CJ168" s="490"/>
      <c r="CK168" s="490"/>
      <c r="CL168" s="490"/>
      <c r="CM168" s="490"/>
    </row>
    <row r="169" spans="1:91" s="54" customFormat="1">
      <c r="A169" s="516" t="s">
        <v>211</v>
      </c>
      <c r="B169" s="517"/>
      <c r="C169" s="517"/>
      <c r="D169" s="517"/>
      <c r="E169" s="517"/>
      <c r="F169" s="447">
        <f>F167</f>
        <v>0</v>
      </c>
      <c r="G169" s="105"/>
      <c r="H169" s="490"/>
      <c r="I169" s="490"/>
      <c r="J169" s="490"/>
      <c r="K169" s="490"/>
      <c r="L169" s="490"/>
      <c r="M169" s="490"/>
      <c r="N169" s="490"/>
      <c r="O169" s="490"/>
      <c r="P169" s="490"/>
      <c r="Q169" s="490"/>
      <c r="R169" s="490"/>
      <c r="S169" s="490"/>
      <c r="T169" s="490"/>
      <c r="U169" s="490"/>
      <c r="V169" s="490"/>
      <c r="W169" s="490"/>
      <c r="X169" s="490"/>
      <c r="Y169" s="490"/>
      <c r="Z169" s="490"/>
      <c r="AA169" s="490"/>
      <c r="AB169" s="490"/>
      <c r="AC169" s="490"/>
      <c r="AD169" s="490"/>
      <c r="AE169" s="490"/>
      <c r="AF169" s="490"/>
      <c r="AG169" s="490"/>
      <c r="AH169" s="490"/>
      <c r="AI169" s="490"/>
      <c r="AJ169" s="490"/>
      <c r="AK169" s="490"/>
      <c r="AL169" s="490"/>
      <c r="AM169" s="490"/>
      <c r="AN169" s="490"/>
      <c r="AO169" s="490"/>
      <c r="AP169" s="490"/>
      <c r="AQ169" s="490"/>
      <c r="AR169" s="490"/>
      <c r="AS169" s="490"/>
      <c r="AT169" s="490"/>
      <c r="AU169" s="490"/>
      <c r="AV169" s="490"/>
      <c r="AW169" s="490"/>
      <c r="AX169" s="490"/>
      <c r="AY169" s="490"/>
      <c r="AZ169" s="490"/>
      <c r="BA169" s="490"/>
      <c r="BB169" s="490"/>
      <c r="BC169" s="490"/>
      <c r="BD169" s="490"/>
      <c r="BE169" s="490"/>
      <c r="BF169" s="490"/>
      <c r="BG169" s="490"/>
      <c r="BH169" s="490"/>
      <c r="BI169" s="490"/>
      <c r="BJ169" s="490"/>
      <c r="BK169" s="490"/>
      <c r="BL169" s="490"/>
      <c r="BM169" s="490"/>
      <c r="BN169" s="490"/>
      <c r="BO169" s="490"/>
      <c r="BP169" s="490"/>
      <c r="BQ169" s="490"/>
      <c r="BR169" s="490"/>
      <c r="BS169" s="490"/>
      <c r="BT169" s="490"/>
      <c r="BU169" s="490"/>
      <c r="BV169" s="490"/>
      <c r="BW169" s="490"/>
      <c r="BX169" s="490"/>
      <c r="BY169" s="490"/>
      <c r="BZ169" s="490"/>
      <c r="CA169" s="490"/>
      <c r="CB169" s="490"/>
      <c r="CC169" s="490"/>
      <c r="CD169" s="490"/>
      <c r="CE169" s="490"/>
      <c r="CF169" s="490"/>
      <c r="CG169" s="490"/>
      <c r="CH169" s="490"/>
      <c r="CI169" s="490"/>
      <c r="CJ169" s="490"/>
      <c r="CK169" s="490"/>
      <c r="CL169" s="490"/>
      <c r="CM169" s="490"/>
    </row>
    <row r="170" spans="1:91" s="54" customFormat="1">
      <c r="A170" s="11"/>
      <c r="B170" s="12"/>
      <c r="C170" s="13"/>
      <c r="D170" s="19"/>
      <c r="E170" s="8"/>
      <c r="F170" s="9"/>
      <c r="G170" s="105"/>
      <c r="H170" s="490"/>
      <c r="I170" s="490"/>
      <c r="J170" s="490"/>
      <c r="K170" s="490"/>
      <c r="L170" s="490"/>
      <c r="M170" s="490"/>
      <c r="N170" s="490"/>
      <c r="O170" s="490"/>
      <c r="P170" s="490"/>
      <c r="Q170" s="490"/>
      <c r="R170" s="490"/>
      <c r="S170" s="490"/>
      <c r="T170" s="490"/>
      <c r="U170" s="490"/>
      <c r="V170" s="490"/>
      <c r="W170" s="490"/>
      <c r="X170" s="490"/>
      <c r="Y170" s="490"/>
      <c r="Z170" s="490"/>
      <c r="AA170" s="490"/>
      <c r="AB170" s="490"/>
      <c r="AC170" s="490"/>
      <c r="AD170" s="490"/>
      <c r="AE170" s="490"/>
      <c r="AF170" s="490"/>
      <c r="AG170" s="490"/>
      <c r="AH170" s="490"/>
      <c r="AI170" s="490"/>
      <c r="AJ170" s="490"/>
      <c r="AK170" s="490"/>
      <c r="AL170" s="490"/>
      <c r="AM170" s="490"/>
      <c r="AN170" s="490"/>
      <c r="AO170" s="490"/>
      <c r="AP170" s="490"/>
      <c r="AQ170" s="490"/>
      <c r="AR170" s="490"/>
      <c r="AS170" s="490"/>
      <c r="AT170" s="490"/>
      <c r="AU170" s="490"/>
      <c r="AV170" s="490"/>
      <c r="AW170" s="490"/>
      <c r="AX170" s="490"/>
      <c r="AY170" s="490"/>
      <c r="AZ170" s="490"/>
      <c r="BA170" s="490"/>
      <c r="BB170" s="490"/>
      <c r="BC170" s="490"/>
      <c r="BD170" s="490"/>
      <c r="BE170" s="490"/>
      <c r="BF170" s="490"/>
      <c r="BG170" s="490"/>
      <c r="BH170" s="490"/>
      <c r="BI170" s="490"/>
      <c r="BJ170" s="490"/>
      <c r="BK170" s="490"/>
      <c r="BL170" s="490"/>
      <c r="BM170" s="490"/>
      <c r="BN170" s="490"/>
      <c r="BO170" s="490"/>
      <c r="BP170" s="490"/>
      <c r="BQ170" s="490"/>
      <c r="BR170" s="490"/>
      <c r="BS170" s="490"/>
      <c r="BT170" s="490"/>
      <c r="BU170" s="490"/>
      <c r="BV170" s="490"/>
      <c r="BW170" s="490"/>
      <c r="BX170" s="490"/>
      <c r="BY170" s="490"/>
      <c r="BZ170" s="490"/>
      <c r="CA170" s="490"/>
      <c r="CB170" s="490"/>
      <c r="CC170" s="490"/>
      <c r="CD170" s="490"/>
      <c r="CE170" s="490"/>
      <c r="CF170" s="490"/>
      <c r="CG170" s="490"/>
      <c r="CH170" s="490"/>
      <c r="CI170" s="490"/>
      <c r="CJ170" s="490"/>
      <c r="CK170" s="490"/>
      <c r="CL170" s="490"/>
      <c r="CM170" s="490"/>
    </row>
    <row r="171" spans="1:91" s="57" customFormat="1">
      <c r="A171" s="11"/>
      <c r="B171" s="12"/>
      <c r="C171" s="13"/>
      <c r="D171" s="19"/>
      <c r="E171" s="8"/>
      <c r="F171" s="9"/>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105"/>
      <c r="CF171" s="105"/>
      <c r="CG171" s="105"/>
      <c r="CH171" s="105"/>
      <c r="CI171" s="105"/>
      <c r="CJ171" s="105"/>
      <c r="CK171" s="105"/>
      <c r="CL171" s="105"/>
      <c r="CM171" s="105"/>
    </row>
    <row r="172" spans="1:91" s="54" customFormat="1" ht="16.5" customHeight="1">
      <c r="A172" s="506" t="s">
        <v>164</v>
      </c>
      <c r="B172" s="507"/>
      <c r="C172" s="507"/>
      <c r="D172" s="507"/>
      <c r="E172" s="507"/>
      <c r="F172" s="508"/>
      <c r="G172" s="105"/>
      <c r="H172" s="490"/>
      <c r="I172" s="490"/>
      <c r="J172" s="490"/>
      <c r="K172" s="490"/>
      <c r="L172" s="490"/>
      <c r="M172" s="490"/>
      <c r="N172" s="490"/>
      <c r="O172" s="490"/>
      <c r="P172" s="490"/>
      <c r="Q172" s="490"/>
      <c r="R172" s="490"/>
      <c r="S172" s="490"/>
      <c r="T172" s="490"/>
      <c r="U172" s="490"/>
      <c r="V172" s="490"/>
      <c r="W172" s="490"/>
      <c r="X172" s="490"/>
      <c r="Y172" s="490"/>
      <c r="Z172" s="490"/>
      <c r="AA172" s="490"/>
      <c r="AB172" s="490"/>
      <c r="AC172" s="490"/>
      <c r="AD172" s="490"/>
      <c r="AE172" s="490"/>
      <c r="AF172" s="490"/>
      <c r="AG172" s="490"/>
      <c r="AH172" s="490"/>
      <c r="AI172" s="490"/>
      <c r="AJ172" s="490"/>
      <c r="AK172" s="490"/>
      <c r="AL172" s="490"/>
      <c r="AM172" s="490"/>
      <c r="AN172" s="490"/>
      <c r="AO172" s="490"/>
      <c r="AP172" s="490"/>
      <c r="AQ172" s="490"/>
      <c r="AR172" s="490"/>
      <c r="AS172" s="490"/>
      <c r="AT172" s="490"/>
      <c r="AU172" s="490"/>
      <c r="AV172" s="490"/>
      <c r="AW172" s="490"/>
      <c r="AX172" s="490"/>
      <c r="AY172" s="490"/>
      <c r="AZ172" s="490"/>
      <c r="BA172" s="490"/>
      <c r="BB172" s="490"/>
      <c r="BC172" s="490"/>
      <c r="BD172" s="490"/>
      <c r="BE172" s="490"/>
      <c r="BF172" s="490"/>
      <c r="BG172" s="490"/>
      <c r="BH172" s="490"/>
      <c r="BI172" s="490"/>
      <c r="BJ172" s="490"/>
      <c r="BK172" s="490"/>
      <c r="BL172" s="490"/>
      <c r="BM172" s="490"/>
      <c r="BN172" s="490"/>
      <c r="BO172" s="490"/>
      <c r="BP172" s="490"/>
      <c r="BQ172" s="490"/>
      <c r="BR172" s="490"/>
      <c r="BS172" s="490"/>
      <c r="BT172" s="490"/>
      <c r="BU172" s="490"/>
      <c r="BV172" s="490"/>
      <c r="BW172" s="490"/>
      <c r="BX172" s="490"/>
      <c r="BY172" s="490"/>
      <c r="BZ172" s="490"/>
      <c r="CA172" s="490"/>
      <c r="CB172" s="490"/>
      <c r="CC172" s="490"/>
      <c r="CD172" s="490"/>
      <c r="CE172" s="490"/>
      <c r="CF172" s="490"/>
      <c r="CG172" s="490"/>
      <c r="CH172" s="490"/>
      <c r="CI172" s="490"/>
      <c r="CJ172" s="490"/>
      <c r="CK172" s="490"/>
      <c r="CL172" s="490"/>
      <c r="CM172" s="490"/>
    </row>
    <row r="173" spans="1:91" s="54" customFormat="1">
      <c r="A173" s="96"/>
      <c r="B173" s="97"/>
      <c r="C173" s="364"/>
      <c r="D173" s="343"/>
      <c r="E173" s="97"/>
      <c r="F173" s="98"/>
      <c r="G173" s="105"/>
      <c r="H173" s="490"/>
      <c r="I173" s="490"/>
      <c r="J173" s="490"/>
      <c r="K173" s="490"/>
      <c r="L173" s="490"/>
      <c r="M173" s="490"/>
      <c r="N173" s="490"/>
      <c r="O173" s="490"/>
      <c r="P173" s="490"/>
      <c r="Q173" s="490"/>
      <c r="R173" s="490"/>
      <c r="S173" s="490"/>
      <c r="T173" s="490"/>
      <c r="U173" s="490"/>
      <c r="V173" s="490"/>
      <c r="W173" s="490"/>
      <c r="X173" s="490"/>
      <c r="Y173" s="490"/>
      <c r="Z173" s="490"/>
      <c r="AA173" s="490"/>
      <c r="AB173" s="490"/>
      <c r="AC173" s="490"/>
      <c r="AD173" s="490"/>
      <c r="AE173" s="490"/>
      <c r="AF173" s="490"/>
      <c r="AG173" s="490"/>
      <c r="AH173" s="490"/>
      <c r="AI173" s="490"/>
      <c r="AJ173" s="490"/>
      <c r="AK173" s="490"/>
      <c r="AL173" s="490"/>
      <c r="AM173" s="490"/>
      <c r="AN173" s="490"/>
      <c r="AO173" s="490"/>
      <c r="AP173" s="490"/>
      <c r="AQ173" s="490"/>
      <c r="AR173" s="490"/>
      <c r="AS173" s="490"/>
      <c r="AT173" s="490"/>
      <c r="AU173" s="490"/>
      <c r="AV173" s="490"/>
      <c r="AW173" s="490"/>
      <c r="AX173" s="490"/>
      <c r="AY173" s="490"/>
      <c r="AZ173" s="490"/>
      <c r="BA173" s="490"/>
      <c r="BB173" s="490"/>
      <c r="BC173" s="490"/>
      <c r="BD173" s="490"/>
      <c r="BE173" s="490"/>
      <c r="BF173" s="490"/>
      <c r="BG173" s="490"/>
      <c r="BH173" s="490"/>
      <c r="BI173" s="490"/>
      <c r="BJ173" s="490"/>
      <c r="BK173" s="490"/>
      <c r="BL173" s="490"/>
      <c r="BM173" s="490"/>
      <c r="BN173" s="490"/>
      <c r="BO173" s="490"/>
      <c r="BP173" s="490"/>
      <c r="BQ173" s="490"/>
      <c r="BR173" s="490"/>
      <c r="BS173" s="490"/>
      <c r="BT173" s="490"/>
      <c r="BU173" s="490"/>
      <c r="BV173" s="490"/>
      <c r="BW173" s="490"/>
      <c r="BX173" s="490"/>
      <c r="BY173" s="490"/>
      <c r="BZ173" s="490"/>
      <c r="CA173" s="490"/>
      <c r="CB173" s="490"/>
      <c r="CC173" s="490"/>
      <c r="CD173" s="490"/>
      <c r="CE173" s="490"/>
      <c r="CF173" s="490"/>
      <c r="CG173" s="490"/>
      <c r="CH173" s="490"/>
      <c r="CI173" s="490"/>
      <c r="CJ173" s="490"/>
      <c r="CK173" s="490"/>
      <c r="CL173" s="490"/>
      <c r="CM173" s="490"/>
    </row>
    <row r="174" spans="1:91" s="54" customFormat="1">
      <c r="A174" s="96"/>
      <c r="B174" s="97"/>
      <c r="C174" s="364"/>
      <c r="D174" s="343"/>
      <c r="E174" s="97"/>
      <c r="F174" s="98"/>
      <c r="G174" s="497"/>
      <c r="H174" s="490"/>
      <c r="I174" s="490"/>
      <c r="J174" s="490"/>
      <c r="K174" s="490"/>
      <c r="L174" s="490"/>
      <c r="M174" s="490"/>
      <c r="N174" s="490"/>
      <c r="O174" s="490"/>
      <c r="P174" s="490"/>
      <c r="Q174" s="490"/>
      <c r="R174" s="490"/>
      <c r="S174" s="490"/>
      <c r="T174" s="490"/>
      <c r="U174" s="490"/>
      <c r="V174" s="490"/>
      <c r="W174" s="490"/>
      <c r="X174" s="490"/>
      <c r="Y174" s="490"/>
      <c r="Z174" s="490"/>
      <c r="AA174" s="490"/>
      <c r="AB174" s="490"/>
      <c r="AC174" s="490"/>
      <c r="AD174" s="490"/>
      <c r="AE174" s="490"/>
      <c r="AF174" s="490"/>
      <c r="AG174" s="490"/>
      <c r="AH174" s="490"/>
      <c r="AI174" s="490"/>
      <c r="AJ174" s="490"/>
      <c r="AK174" s="490"/>
      <c r="AL174" s="490"/>
      <c r="AM174" s="490"/>
      <c r="AN174" s="490"/>
      <c r="AO174" s="490"/>
      <c r="AP174" s="490"/>
      <c r="AQ174" s="490"/>
      <c r="AR174" s="490"/>
      <c r="AS174" s="490"/>
      <c r="AT174" s="490"/>
      <c r="AU174" s="490"/>
      <c r="AV174" s="490"/>
      <c r="AW174" s="490"/>
      <c r="AX174" s="490"/>
      <c r="AY174" s="490"/>
      <c r="AZ174" s="490"/>
      <c r="BA174" s="490"/>
      <c r="BB174" s="490"/>
      <c r="BC174" s="490"/>
      <c r="BD174" s="490"/>
      <c r="BE174" s="490"/>
      <c r="BF174" s="490"/>
      <c r="BG174" s="490"/>
      <c r="BH174" s="490"/>
      <c r="BI174" s="490"/>
      <c r="BJ174" s="490"/>
      <c r="BK174" s="490"/>
      <c r="BL174" s="490"/>
      <c r="BM174" s="490"/>
      <c r="BN174" s="490"/>
      <c r="BO174" s="490"/>
      <c r="BP174" s="490"/>
      <c r="BQ174" s="490"/>
      <c r="BR174" s="490"/>
      <c r="BS174" s="490"/>
      <c r="BT174" s="490"/>
      <c r="BU174" s="490"/>
      <c r="BV174" s="490"/>
      <c r="BW174" s="490"/>
      <c r="BX174" s="490"/>
      <c r="BY174" s="490"/>
      <c r="BZ174" s="490"/>
      <c r="CA174" s="490"/>
      <c r="CB174" s="490"/>
      <c r="CC174" s="490"/>
      <c r="CD174" s="490"/>
      <c r="CE174" s="490"/>
      <c r="CF174" s="490"/>
      <c r="CG174" s="490"/>
      <c r="CH174" s="490"/>
      <c r="CI174" s="490"/>
      <c r="CJ174" s="490"/>
      <c r="CK174" s="490"/>
      <c r="CL174" s="490"/>
      <c r="CM174" s="490"/>
    </row>
    <row r="175" spans="1:91" s="54" customFormat="1">
      <c r="A175" s="269" t="s">
        <v>144</v>
      </c>
      <c r="B175" s="500" t="s">
        <v>37</v>
      </c>
      <c r="C175" s="500"/>
      <c r="D175" s="500"/>
      <c r="E175" s="500"/>
      <c r="F175" s="450"/>
      <c r="G175" s="105"/>
      <c r="H175" s="490"/>
      <c r="I175" s="490"/>
      <c r="J175" s="490"/>
      <c r="K175" s="490"/>
      <c r="L175" s="490"/>
      <c r="M175" s="490"/>
      <c r="N175" s="490"/>
      <c r="O175" s="490"/>
      <c r="P175" s="490"/>
      <c r="Q175" s="490"/>
      <c r="R175" s="490"/>
      <c r="S175" s="490"/>
      <c r="T175" s="490"/>
      <c r="U175" s="490"/>
      <c r="V175" s="490"/>
      <c r="W175" s="490"/>
      <c r="X175" s="490"/>
      <c r="Y175" s="490"/>
      <c r="Z175" s="490"/>
      <c r="AA175" s="490"/>
      <c r="AB175" s="490"/>
      <c r="AC175" s="490"/>
      <c r="AD175" s="490"/>
      <c r="AE175" s="490"/>
      <c r="AF175" s="490"/>
      <c r="AG175" s="490"/>
      <c r="AH175" s="490"/>
      <c r="AI175" s="490"/>
      <c r="AJ175" s="490"/>
      <c r="AK175" s="490"/>
      <c r="AL175" s="490"/>
      <c r="AM175" s="490"/>
      <c r="AN175" s="490"/>
      <c r="AO175" s="490"/>
      <c r="AP175" s="490"/>
      <c r="AQ175" s="490"/>
      <c r="AR175" s="490"/>
      <c r="AS175" s="490"/>
      <c r="AT175" s="490"/>
      <c r="AU175" s="490"/>
      <c r="AV175" s="490"/>
      <c r="AW175" s="490"/>
      <c r="AX175" s="490"/>
      <c r="AY175" s="490"/>
      <c r="AZ175" s="490"/>
      <c r="BA175" s="490"/>
      <c r="BB175" s="490"/>
      <c r="BC175" s="490"/>
      <c r="BD175" s="490"/>
      <c r="BE175" s="490"/>
      <c r="BF175" s="490"/>
      <c r="BG175" s="490"/>
      <c r="BH175" s="490"/>
      <c r="BI175" s="490"/>
      <c r="BJ175" s="490"/>
      <c r="BK175" s="490"/>
      <c r="BL175" s="490"/>
      <c r="BM175" s="490"/>
      <c r="BN175" s="490"/>
      <c r="BO175" s="490"/>
      <c r="BP175" s="490"/>
      <c r="BQ175" s="490"/>
      <c r="BR175" s="490"/>
      <c r="BS175" s="490"/>
      <c r="BT175" s="490"/>
      <c r="BU175" s="490"/>
      <c r="BV175" s="490"/>
      <c r="BW175" s="490"/>
      <c r="BX175" s="490"/>
      <c r="BY175" s="490"/>
      <c r="BZ175" s="490"/>
      <c r="CA175" s="490"/>
      <c r="CB175" s="490"/>
      <c r="CC175" s="490"/>
      <c r="CD175" s="490"/>
      <c r="CE175" s="490"/>
      <c r="CF175" s="490"/>
      <c r="CG175" s="490"/>
      <c r="CH175" s="490"/>
      <c r="CI175" s="490"/>
      <c r="CJ175" s="490"/>
      <c r="CK175" s="490"/>
      <c r="CL175" s="490"/>
      <c r="CM175" s="490"/>
    </row>
    <row r="176" spans="1:91" s="54" customFormat="1">
      <c r="A176" s="269"/>
      <c r="B176" s="426"/>
      <c r="C176" s="427"/>
      <c r="D176" s="428"/>
      <c r="E176" s="437"/>
      <c r="F176" s="451"/>
      <c r="G176" s="105"/>
      <c r="H176" s="490"/>
      <c r="I176" s="490"/>
      <c r="J176" s="490"/>
      <c r="K176" s="490"/>
      <c r="L176" s="490"/>
      <c r="M176" s="490"/>
      <c r="N176" s="490"/>
      <c r="O176" s="490"/>
      <c r="P176" s="490"/>
      <c r="Q176" s="490"/>
      <c r="R176" s="490"/>
      <c r="S176" s="490"/>
      <c r="T176" s="490"/>
      <c r="U176" s="490"/>
      <c r="V176" s="490"/>
      <c r="W176" s="490"/>
      <c r="X176" s="490"/>
      <c r="Y176" s="490"/>
      <c r="Z176" s="490"/>
      <c r="AA176" s="490"/>
      <c r="AB176" s="490"/>
      <c r="AC176" s="490"/>
      <c r="AD176" s="490"/>
      <c r="AE176" s="490"/>
      <c r="AF176" s="490"/>
      <c r="AG176" s="490"/>
      <c r="AH176" s="490"/>
      <c r="AI176" s="490"/>
      <c r="AJ176" s="490"/>
      <c r="AK176" s="490"/>
      <c r="AL176" s="490"/>
      <c r="AM176" s="490"/>
      <c r="AN176" s="490"/>
      <c r="AO176" s="490"/>
      <c r="AP176" s="490"/>
      <c r="AQ176" s="490"/>
      <c r="AR176" s="490"/>
      <c r="AS176" s="490"/>
      <c r="AT176" s="490"/>
      <c r="AU176" s="490"/>
      <c r="AV176" s="490"/>
      <c r="AW176" s="490"/>
      <c r="AX176" s="490"/>
      <c r="AY176" s="490"/>
      <c r="AZ176" s="490"/>
      <c r="BA176" s="490"/>
      <c r="BB176" s="490"/>
      <c r="BC176" s="490"/>
      <c r="BD176" s="490"/>
      <c r="BE176" s="490"/>
      <c r="BF176" s="490"/>
      <c r="BG176" s="490"/>
      <c r="BH176" s="490"/>
      <c r="BI176" s="490"/>
      <c r="BJ176" s="490"/>
      <c r="BK176" s="490"/>
      <c r="BL176" s="490"/>
      <c r="BM176" s="490"/>
      <c r="BN176" s="490"/>
      <c r="BO176" s="490"/>
      <c r="BP176" s="490"/>
      <c r="BQ176" s="490"/>
      <c r="BR176" s="490"/>
      <c r="BS176" s="490"/>
      <c r="BT176" s="490"/>
      <c r="BU176" s="490"/>
      <c r="BV176" s="490"/>
      <c r="BW176" s="490"/>
      <c r="BX176" s="490"/>
      <c r="BY176" s="490"/>
      <c r="BZ176" s="490"/>
      <c r="CA176" s="490"/>
      <c r="CB176" s="490"/>
      <c r="CC176" s="490"/>
      <c r="CD176" s="490"/>
      <c r="CE176" s="490"/>
      <c r="CF176" s="490"/>
      <c r="CG176" s="490"/>
      <c r="CH176" s="490"/>
      <c r="CI176" s="490"/>
      <c r="CJ176" s="490"/>
      <c r="CK176" s="490"/>
      <c r="CL176" s="490"/>
      <c r="CM176" s="490"/>
    </row>
    <row r="177" spans="1:91" s="54" customFormat="1">
      <c r="A177" s="269" t="s">
        <v>146</v>
      </c>
      <c r="B177" s="500" t="s">
        <v>5</v>
      </c>
      <c r="C177" s="500"/>
      <c r="D177" s="500"/>
      <c r="E177" s="500"/>
      <c r="F177" s="450"/>
      <c r="G177" s="497"/>
      <c r="H177" s="490"/>
      <c r="I177" s="490"/>
      <c r="J177" s="490"/>
      <c r="K177" s="490"/>
      <c r="L177" s="490"/>
      <c r="M177" s="490"/>
      <c r="N177" s="490"/>
      <c r="O177" s="490"/>
      <c r="P177" s="490"/>
      <c r="Q177" s="490"/>
      <c r="R177" s="490"/>
      <c r="S177" s="490"/>
      <c r="T177" s="490"/>
      <c r="U177" s="490"/>
      <c r="V177" s="490"/>
      <c r="W177" s="490"/>
      <c r="X177" s="490"/>
      <c r="Y177" s="490"/>
      <c r="Z177" s="490"/>
      <c r="AA177" s="490"/>
      <c r="AB177" s="490"/>
      <c r="AC177" s="490"/>
      <c r="AD177" s="490"/>
      <c r="AE177" s="490"/>
      <c r="AF177" s="490"/>
      <c r="AG177" s="490"/>
      <c r="AH177" s="490"/>
      <c r="AI177" s="490"/>
      <c r="AJ177" s="490"/>
      <c r="AK177" s="490"/>
      <c r="AL177" s="490"/>
      <c r="AM177" s="490"/>
      <c r="AN177" s="490"/>
      <c r="AO177" s="490"/>
      <c r="AP177" s="490"/>
      <c r="AQ177" s="490"/>
      <c r="AR177" s="490"/>
      <c r="AS177" s="490"/>
      <c r="AT177" s="490"/>
      <c r="AU177" s="490"/>
      <c r="AV177" s="490"/>
      <c r="AW177" s="490"/>
      <c r="AX177" s="490"/>
      <c r="AY177" s="490"/>
      <c r="AZ177" s="490"/>
      <c r="BA177" s="490"/>
      <c r="BB177" s="490"/>
      <c r="BC177" s="490"/>
      <c r="BD177" s="490"/>
      <c r="BE177" s="490"/>
      <c r="BF177" s="490"/>
      <c r="BG177" s="490"/>
      <c r="BH177" s="490"/>
      <c r="BI177" s="490"/>
      <c r="BJ177" s="490"/>
      <c r="BK177" s="490"/>
      <c r="BL177" s="490"/>
      <c r="BM177" s="490"/>
      <c r="BN177" s="490"/>
      <c r="BO177" s="490"/>
      <c r="BP177" s="490"/>
      <c r="BQ177" s="490"/>
      <c r="BR177" s="490"/>
      <c r="BS177" s="490"/>
      <c r="BT177" s="490"/>
      <c r="BU177" s="490"/>
      <c r="BV177" s="490"/>
      <c r="BW177" s="490"/>
      <c r="BX177" s="490"/>
      <c r="BY177" s="490"/>
      <c r="BZ177" s="490"/>
      <c r="CA177" s="490"/>
      <c r="CB177" s="490"/>
      <c r="CC177" s="490"/>
      <c r="CD177" s="490"/>
      <c r="CE177" s="490"/>
      <c r="CF177" s="490"/>
      <c r="CG177" s="490"/>
      <c r="CH177" s="490"/>
      <c r="CI177" s="490"/>
      <c r="CJ177" s="490"/>
      <c r="CK177" s="490"/>
      <c r="CL177" s="490"/>
      <c r="CM177" s="490"/>
    </row>
    <row r="178" spans="1:91" s="54" customFormat="1">
      <c r="A178" s="269"/>
      <c r="B178" s="429"/>
      <c r="C178" s="430"/>
      <c r="D178" s="431"/>
      <c r="E178" s="438"/>
      <c r="F178" s="452"/>
      <c r="G178" s="497"/>
      <c r="H178" s="490"/>
      <c r="I178" s="490"/>
      <c r="J178" s="490"/>
      <c r="K178" s="490"/>
      <c r="L178" s="490"/>
      <c r="M178" s="490"/>
      <c r="N178" s="490"/>
      <c r="O178" s="490"/>
      <c r="P178" s="490"/>
      <c r="Q178" s="490"/>
      <c r="R178" s="490"/>
      <c r="S178" s="490"/>
      <c r="T178" s="490"/>
      <c r="U178" s="490"/>
      <c r="V178" s="490"/>
      <c r="W178" s="490"/>
      <c r="X178" s="490"/>
      <c r="Y178" s="490"/>
      <c r="Z178" s="490"/>
      <c r="AA178" s="490"/>
      <c r="AB178" s="490"/>
      <c r="AC178" s="490"/>
      <c r="AD178" s="490"/>
      <c r="AE178" s="490"/>
      <c r="AF178" s="490"/>
      <c r="AG178" s="490"/>
      <c r="AH178" s="490"/>
      <c r="AI178" s="490"/>
      <c r="AJ178" s="490"/>
      <c r="AK178" s="490"/>
      <c r="AL178" s="490"/>
      <c r="AM178" s="490"/>
      <c r="AN178" s="490"/>
      <c r="AO178" s="490"/>
      <c r="AP178" s="490"/>
      <c r="AQ178" s="490"/>
      <c r="AR178" s="490"/>
      <c r="AS178" s="490"/>
      <c r="AT178" s="490"/>
      <c r="AU178" s="490"/>
      <c r="AV178" s="490"/>
      <c r="AW178" s="490"/>
      <c r="AX178" s="490"/>
      <c r="AY178" s="490"/>
      <c r="AZ178" s="490"/>
      <c r="BA178" s="490"/>
      <c r="BB178" s="490"/>
      <c r="BC178" s="490"/>
      <c r="BD178" s="490"/>
      <c r="BE178" s="490"/>
      <c r="BF178" s="490"/>
      <c r="BG178" s="490"/>
      <c r="BH178" s="490"/>
      <c r="BI178" s="490"/>
      <c r="BJ178" s="490"/>
      <c r="BK178" s="490"/>
      <c r="BL178" s="490"/>
      <c r="BM178" s="490"/>
      <c r="BN178" s="490"/>
      <c r="BO178" s="490"/>
      <c r="BP178" s="490"/>
      <c r="BQ178" s="490"/>
      <c r="BR178" s="490"/>
      <c r="BS178" s="490"/>
      <c r="BT178" s="490"/>
      <c r="BU178" s="490"/>
      <c r="BV178" s="490"/>
      <c r="BW178" s="490"/>
      <c r="BX178" s="490"/>
      <c r="BY178" s="490"/>
      <c r="BZ178" s="490"/>
      <c r="CA178" s="490"/>
      <c r="CB178" s="490"/>
      <c r="CC178" s="490"/>
      <c r="CD178" s="490"/>
      <c r="CE178" s="490"/>
      <c r="CF178" s="490"/>
      <c r="CG178" s="490"/>
      <c r="CH178" s="490"/>
      <c r="CI178" s="490"/>
      <c r="CJ178" s="490"/>
      <c r="CK178" s="490"/>
      <c r="CL178" s="490"/>
      <c r="CM178" s="490"/>
    </row>
    <row r="179" spans="1:91" s="54" customFormat="1">
      <c r="A179" s="269" t="s">
        <v>148</v>
      </c>
      <c r="B179" s="500" t="s">
        <v>38</v>
      </c>
      <c r="C179" s="500"/>
      <c r="D179" s="500"/>
      <c r="E179" s="500"/>
      <c r="F179" s="450"/>
      <c r="G179" s="105"/>
      <c r="H179" s="490"/>
      <c r="I179" s="490"/>
      <c r="J179" s="490"/>
      <c r="K179" s="490"/>
      <c r="L179" s="490"/>
      <c r="M179" s="490"/>
      <c r="N179" s="490"/>
      <c r="O179" s="490"/>
      <c r="P179" s="490"/>
      <c r="Q179" s="490"/>
      <c r="R179" s="490"/>
      <c r="S179" s="490"/>
      <c r="T179" s="490"/>
      <c r="U179" s="490"/>
      <c r="V179" s="490"/>
      <c r="W179" s="490"/>
      <c r="X179" s="490"/>
      <c r="Y179" s="490"/>
      <c r="Z179" s="490"/>
      <c r="AA179" s="490"/>
      <c r="AB179" s="490"/>
      <c r="AC179" s="490"/>
      <c r="AD179" s="490"/>
      <c r="AE179" s="490"/>
      <c r="AF179" s="490"/>
      <c r="AG179" s="490"/>
      <c r="AH179" s="490"/>
      <c r="AI179" s="490"/>
      <c r="AJ179" s="490"/>
      <c r="AK179" s="490"/>
      <c r="AL179" s="490"/>
      <c r="AM179" s="490"/>
      <c r="AN179" s="490"/>
      <c r="AO179" s="490"/>
      <c r="AP179" s="490"/>
      <c r="AQ179" s="490"/>
      <c r="AR179" s="490"/>
      <c r="AS179" s="490"/>
      <c r="AT179" s="490"/>
      <c r="AU179" s="490"/>
      <c r="AV179" s="490"/>
      <c r="AW179" s="490"/>
      <c r="AX179" s="490"/>
      <c r="AY179" s="490"/>
      <c r="AZ179" s="490"/>
      <c r="BA179" s="490"/>
      <c r="BB179" s="490"/>
      <c r="BC179" s="490"/>
      <c r="BD179" s="490"/>
      <c r="BE179" s="490"/>
      <c r="BF179" s="490"/>
      <c r="BG179" s="490"/>
      <c r="BH179" s="490"/>
      <c r="BI179" s="490"/>
      <c r="BJ179" s="490"/>
      <c r="BK179" s="490"/>
      <c r="BL179" s="490"/>
      <c r="BM179" s="490"/>
      <c r="BN179" s="490"/>
      <c r="BO179" s="490"/>
      <c r="BP179" s="490"/>
      <c r="BQ179" s="490"/>
      <c r="BR179" s="490"/>
      <c r="BS179" s="490"/>
      <c r="BT179" s="490"/>
      <c r="BU179" s="490"/>
      <c r="BV179" s="490"/>
      <c r="BW179" s="490"/>
      <c r="BX179" s="490"/>
      <c r="BY179" s="490"/>
      <c r="BZ179" s="490"/>
      <c r="CA179" s="490"/>
      <c r="CB179" s="490"/>
      <c r="CC179" s="490"/>
      <c r="CD179" s="490"/>
      <c r="CE179" s="490"/>
      <c r="CF179" s="490"/>
      <c r="CG179" s="490"/>
      <c r="CH179" s="490"/>
      <c r="CI179" s="490"/>
      <c r="CJ179" s="490"/>
      <c r="CK179" s="490"/>
      <c r="CL179" s="490"/>
      <c r="CM179" s="490"/>
    </row>
    <row r="180" spans="1:91" s="54" customFormat="1">
      <c r="A180" s="270"/>
      <c r="B180" s="432"/>
      <c r="C180" s="430"/>
      <c r="D180" s="433"/>
      <c r="E180" s="439"/>
      <c r="F180" s="453"/>
      <c r="G180" s="105"/>
      <c r="H180" s="490"/>
      <c r="I180" s="490"/>
      <c r="J180" s="490"/>
      <c r="K180" s="490"/>
      <c r="L180" s="490"/>
      <c r="M180" s="490"/>
      <c r="N180" s="490"/>
      <c r="O180" s="490"/>
      <c r="P180" s="490"/>
      <c r="Q180" s="490"/>
      <c r="R180" s="490"/>
      <c r="S180" s="490"/>
      <c r="T180" s="490"/>
      <c r="U180" s="490"/>
      <c r="V180" s="490"/>
      <c r="W180" s="490"/>
      <c r="X180" s="490"/>
      <c r="Y180" s="490"/>
      <c r="Z180" s="490"/>
      <c r="AA180" s="490"/>
      <c r="AB180" s="490"/>
      <c r="AC180" s="490"/>
      <c r="AD180" s="490"/>
      <c r="AE180" s="490"/>
      <c r="AF180" s="490"/>
      <c r="AG180" s="490"/>
      <c r="AH180" s="490"/>
      <c r="AI180" s="490"/>
      <c r="AJ180" s="490"/>
      <c r="AK180" s="490"/>
      <c r="AL180" s="490"/>
      <c r="AM180" s="490"/>
      <c r="AN180" s="490"/>
      <c r="AO180" s="490"/>
      <c r="AP180" s="490"/>
      <c r="AQ180" s="490"/>
      <c r="AR180" s="490"/>
      <c r="AS180" s="490"/>
      <c r="AT180" s="490"/>
      <c r="AU180" s="490"/>
      <c r="AV180" s="490"/>
      <c r="AW180" s="490"/>
      <c r="AX180" s="490"/>
      <c r="AY180" s="490"/>
      <c r="AZ180" s="490"/>
      <c r="BA180" s="490"/>
      <c r="BB180" s="490"/>
      <c r="BC180" s="490"/>
      <c r="BD180" s="490"/>
      <c r="BE180" s="490"/>
      <c r="BF180" s="490"/>
      <c r="BG180" s="490"/>
      <c r="BH180" s="490"/>
      <c r="BI180" s="490"/>
      <c r="BJ180" s="490"/>
      <c r="BK180" s="490"/>
      <c r="BL180" s="490"/>
      <c r="BM180" s="490"/>
      <c r="BN180" s="490"/>
      <c r="BO180" s="490"/>
      <c r="BP180" s="490"/>
      <c r="BQ180" s="490"/>
      <c r="BR180" s="490"/>
      <c r="BS180" s="490"/>
      <c r="BT180" s="490"/>
      <c r="BU180" s="490"/>
      <c r="BV180" s="490"/>
      <c r="BW180" s="490"/>
      <c r="BX180" s="490"/>
      <c r="BY180" s="490"/>
      <c r="BZ180" s="490"/>
      <c r="CA180" s="490"/>
      <c r="CB180" s="490"/>
      <c r="CC180" s="490"/>
      <c r="CD180" s="490"/>
      <c r="CE180" s="490"/>
      <c r="CF180" s="490"/>
      <c r="CG180" s="490"/>
      <c r="CH180" s="490"/>
      <c r="CI180" s="490"/>
      <c r="CJ180" s="490"/>
      <c r="CK180" s="490"/>
      <c r="CL180" s="490"/>
      <c r="CM180" s="490"/>
    </row>
    <row r="181" spans="1:91" s="54" customFormat="1">
      <c r="A181" s="269" t="s">
        <v>150</v>
      </c>
      <c r="B181" s="500" t="s">
        <v>39</v>
      </c>
      <c r="C181" s="500"/>
      <c r="D181" s="500"/>
      <c r="E181" s="500"/>
      <c r="F181" s="450"/>
      <c r="G181" s="497"/>
      <c r="H181" s="490"/>
      <c r="I181" s="490"/>
      <c r="J181" s="490"/>
      <c r="K181" s="490"/>
      <c r="L181" s="490"/>
      <c r="M181" s="490"/>
      <c r="N181" s="490"/>
      <c r="O181" s="490"/>
      <c r="P181" s="490"/>
      <c r="Q181" s="490"/>
      <c r="R181" s="490"/>
      <c r="S181" s="490"/>
      <c r="T181" s="490"/>
      <c r="U181" s="490"/>
      <c r="V181" s="490"/>
      <c r="W181" s="490"/>
      <c r="X181" s="490"/>
      <c r="Y181" s="490"/>
      <c r="Z181" s="490"/>
      <c r="AA181" s="490"/>
      <c r="AB181" s="490"/>
      <c r="AC181" s="490"/>
      <c r="AD181" s="490"/>
      <c r="AE181" s="490"/>
      <c r="AF181" s="490"/>
      <c r="AG181" s="490"/>
      <c r="AH181" s="490"/>
      <c r="AI181" s="490"/>
      <c r="AJ181" s="490"/>
      <c r="AK181" s="490"/>
      <c r="AL181" s="490"/>
      <c r="AM181" s="490"/>
      <c r="AN181" s="490"/>
      <c r="AO181" s="490"/>
      <c r="AP181" s="490"/>
      <c r="AQ181" s="490"/>
      <c r="AR181" s="490"/>
      <c r="AS181" s="490"/>
      <c r="AT181" s="490"/>
      <c r="AU181" s="490"/>
      <c r="AV181" s="490"/>
      <c r="AW181" s="490"/>
      <c r="AX181" s="490"/>
      <c r="AY181" s="490"/>
      <c r="AZ181" s="490"/>
      <c r="BA181" s="490"/>
      <c r="BB181" s="490"/>
      <c r="BC181" s="490"/>
      <c r="BD181" s="490"/>
      <c r="BE181" s="490"/>
      <c r="BF181" s="490"/>
      <c r="BG181" s="490"/>
      <c r="BH181" s="490"/>
      <c r="BI181" s="490"/>
      <c r="BJ181" s="490"/>
      <c r="BK181" s="490"/>
      <c r="BL181" s="490"/>
      <c r="BM181" s="490"/>
      <c r="BN181" s="490"/>
      <c r="BO181" s="490"/>
      <c r="BP181" s="490"/>
      <c r="BQ181" s="490"/>
      <c r="BR181" s="490"/>
      <c r="BS181" s="490"/>
      <c r="BT181" s="490"/>
      <c r="BU181" s="490"/>
      <c r="BV181" s="490"/>
      <c r="BW181" s="490"/>
      <c r="BX181" s="490"/>
      <c r="BY181" s="490"/>
      <c r="BZ181" s="490"/>
      <c r="CA181" s="490"/>
      <c r="CB181" s="490"/>
      <c r="CC181" s="490"/>
      <c r="CD181" s="490"/>
      <c r="CE181" s="490"/>
      <c r="CF181" s="490"/>
      <c r="CG181" s="490"/>
      <c r="CH181" s="490"/>
      <c r="CI181" s="490"/>
      <c r="CJ181" s="490"/>
      <c r="CK181" s="490"/>
      <c r="CL181" s="490"/>
      <c r="CM181" s="490"/>
    </row>
    <row r="182" spans="1:91" s="54" customFormat="1">
      <c r="A182" s="270"/>
      <c r="B182" s="432"/>
      <c r="C182" s="430"/>
      <c r="D182" s="433"/>
      <c r="E182" s="439"/>
      <c r="F182" s="453"/>
      <c r="G182" s="497"/>
      <c r="H182" s="490"/>
      <c r="I182" s="490"/>
      <c r="J182" s="490"/>
      <c r="K182" s="490"/>
      <c r="L182" s="490"/>
      <c r="M182" s="490"/>
      <c r="N182" s="490"/>
      <c r="O182" s="490"/>
      <c r="P182" s="490"/>
      <c r="Q182" s="490"/>
      <c r="R182" s="490"/>
      <c r="S182" s="490"/>
      <c r="T182" s="490"/>
      <c r="U182" s="490"/>
      <c r="V182" s="490"/>
      <c r="W182" s="490"/>
      <c r="X182" s="490"/>
      <c r="Y182" s="490"/>
      <c r="Z182" s="490"/>
      <c r="AA182" s="490"/>
      <c r="AB182" s="490"/>
      <c r="AC182" s="490"/>
      <c r="AD182" s="490"/>
      <c r="AE182" s="490"/>
      <c r="AF182" s="490"/>
      <c r="AG182" s="490"/>
      <c r="AH182" s="490"/>
      <c r="AI182" s="490"/>
      <c r="AJ182" s="490"/>
      <c r="AK182" s="490"/>
      <c r="AL182" s="490"/>
      <c r="AM182" s="490"/>
      <c r="AN182" s="490"/>
      <c r="AO182" s="490"/>
      <c r="AP182" s="490"/>
      <c r="AQ182" s="490"/>
      <c r="AR182" s="490"/>
      <c r="AS182" s="490"/>
      <c r="AT182" s="490"/>
      <c r="AU182" s="490"/>
      <c r="AV182" s="490"/>
      <c r="AW182" s="490"/>
      <c r="AX182" s="490"/>
      <c r="AY182" s="490"/>
      <c r="AZ182" s="490"/>
      <c r="BA182" s="490"/>
      <c r="BB182" s="490"/>
      <c r="BC182" s="490"/>
      <c r="BD182" s="490"/>
      <c r="BE182" s="490"/>
      <c r="BF182" s="490"/>
      <c r="BG182" s="490"/>
      <c r="BH182" s="490"/>
      <c r="BI182" s="490"/>
      <c r="BJ182" s="490"/>
      <c r="BK182" s="490"/>
      <c r="BL182" s="490"/>
      <c r="BM182" s="490"/>
      <c r="BN182" s="490"/>
      <c r="BO182" s="490"/>
      <c r="BP182" s="490"/>
      <c r="BQ182" s="490"/>
      <c r="BR182" s="490"/>
      <c r="BS182" s="490"/>
      <c r="BT182" s="490"/>
      <c r="BU182" s="490"/>
      <c r="BV182" s="490"/>
      <c r="BW182" s="490"/>
      <c r="BX182" s="490"/>
      <c r="BY182" s="490"/>
      <c r="BZ182" s="490"/>
      <c r="CA182" s="490"/>
      <c r="CB182" s="490"/>
      <c r="CC182" s="490"/>
      <c r="CD182" s="490"/>
      <c r="CE182" s="490"/>
      <c r="CF182" s="490"/>
      <c r="CG182" s="490"/>
      <c r="CH182" s="490"/>
      <c r="CI182" s="490"/>
      <c r="CJ182" s="490"/>
      <c r="CK182" s="490"/>
      <c r="CL182" s="490"/>
      <c r="CM182" s="490"/>
    </row>
    <row r="183" spans="1:91" s="54" customFormat="1">
      <c r="A183" s="269" t="s">
        <v>152</v>
      </c>
      <c r="B183" s="500" t="s">
        <v>8</v>
      </c>
      <c r="C183" s="500"/>
      <c r="D183" s="500"/>
      <c r="E183" s="500"/>
      <c r="F183" s="450"/>
      <c r="G183" s="497"/>
      <c r="H183" s="490"/>
      <c r="I183" s="490"/>
      <c r="J183" s="490"/>
      <c r="K183" s="490"/>
      <c r="L183" s="490"/>
      <c r="M183" s="490"/>
      <c r="N183" s="490"/>
      <c r="O183" s="490"/>
      <c r="P183" s="490"/>
      <c r="Q183" s="490"/>
      <c r="R183" s="490"/>
      <c r="S183" s="490"/>
      <c r="T183" s="490"/>
      <c r="U183" s="490"/>
      <c r="V183" s="490"/>
      <c r="W183" s="490"/>
      <c r="X183" s="490"/>
      <c r="Y183" s="490"/>
      <c r="Z183" s="490"/>
      <c r="AA183" s="490"/>
      <c r="AB183" s="490"/>
      <c r="AC183" s="490"/>
      <c r="AD183" s="490"/>
      <c r="AE183" s="490"/>
      <c r="AF183" s="490"/>
      <c r="AG183" s="490"/>
      <c r="AH183" s="490"/>
      <c r="AI183" s="490"/>
      <c r="AJ183" s="490"/>
      <c r="AK183" s="490"/>
      <c r="AL183" s="490"/>
      <c r="AM183" s="490"/>
      <c r="AN183" s="490"/>
      <c r="AO183" s="490"/>
      <c r="AP183" s="490"/>
      <c r="AQ183" s="490"/>
      <c r="AR183" s="490"/>
      <c r="AS183" s="490"/>
      <c r="AT183" s="490"/>
      <c r="AU183" s="490"/>
      <c r="AV183" s="490"/>
      <c r="AW183" s="490"/>
      <c r="AX183" s="490"/>
      <c r="AY183" s="490"/>
      <c r="AZ183" s="490"/>
      <c r="BA183" s="490"/>
      <c r="BB183" s="490"/>
      <c r="BC183" s="490"/>
      <c r="BD183" s="490"/>
      <c r="BE183" s="490"/>
      <c r="BF183" s="490"/>
      <c r="BG183" s="490"/>
      <c r="BH183" s="490"/>
      <c r="BI183" s="490"/>
      <c r="BJ183" s="490"/>
      <c r="BK183" s="490"/>
      <c r="BL183" s="490"/>
      <c r="BM183" s="490"/>
      <c r="BN183" s="490"/>
      <c r="BO183" s="490"/>
      <c r="BP183" s="490"/>
      <c r="BQ183" s="490"/>
      <c r="BR183" s="490"/>
      <c r="BS183" s="490"/>
      <c r="BT183" s="490"/>
      <c r="BU183" s="490"/>
      <c r="BV183" s="490"/>
      <c r="BW183" s="490"/>
      <c r="BX183" s="490"/>
      <c r="BY183" s="490"/>
      <c r="BZ183" s="490"/>
      <c r="CA183" s="490"/>
      <c r="CB183" s="490"/>
      <c r="CC183" s="490"/>
      <c r="CD183" s="490"/>
      <c r="CE183" s="490"/>
      <c r="CF183" s="490"/>
      <c r="CG183" s="490"/>
      <c r="CH183" s="490"/>
      <c r="CI183" s="490"/>
      <c r="CJ183" s="490"/>
      <c r="CK183" s="490"/>
      <c r="CL183" s="490"/>
      <c r="CM183" s="490"/>
    </row>
    <row r="184" spans="1:91" s="54" customFormat="1">
      <c r="A184" s="270"/>
      <c r="B184" s="434"/>
      <c r="C184" s="435"/>
      <c r="D184" s="436"/>
      <c r="E184" s="440"/>
      <c r="F184" s="454"/>
      <c r="G184" s="105"/>
      <c r="H184" s="490"/>
      <c r="I184" s="490"/>
      <c r="J184" s="490"/>
      <c r="K184" s="490"/>
      <c r="L184" s="490"/>
      <c r="M184" s="490"/>
      <c r="N184" s="490"/>
      <c r="O184" s="490"/>
      <c r="P184" s="490"/>
      <c r="Q184" s="490"/>
      <c r="R184" s="490"/>
      <c r="S184" s="490"/>
      <c r="T184" s="490"/>
      <c r="U184" s="490"/>
      <c r="V184" s="490"/>
      <c r="W184" s="490"/>
      <c r="X184" s="490"/>
      <c r="Y184" s="490"/>
      <c r="Z184" s="490"/>
      <c r="AA184" s="490"/>
      <c r="AB184" s="490"/>
      <c r="AC184" s="490"/>
      <c r="AD184" s="490"/>
      <c r="AE184" s="490"/>
      <c r="AF184" s="490"/>
      <c r="AG184" s="490"/>
      <c r="AH184" s="490"/>
      <c r="AI184" s="490"/>
      <c r="AJ184" s="490"/>
      <c r="AK184" s="490"/>
      <c r="AL184" s="490"/>
      <c r="AM184" s="490"/>
      <c r="AN184" s="490"/>
      <c r="AO184" s="490"/>
      <c r="AP184" s="490"/>
      <c r="AQ184" s="490"/>
      <c r="AR184" s="490"/>
      <c r="AS184" s="490"/>
      <c r="AT184" s="490"/>
      <c r="AU184" s="490"/>
      <c r="AV184" s="490"/>
      <c r="AW184" s="490"/>
      <c r="AX184" s="490"/>
      <c r="AY184" s="490"/>
      <c r="AZ184" s="490"/>
      <c r="BA184" s="490"/>
      <c r="BB184" s="490"/>
      <c r="BC184" s="490"/>
      <c r="BD184" s="490"/>
      <c r="BE184" s="490"/>
      <c r="BF184" s="490"/>
      <c r="BG184" s="490"/>
      <c r="BH184" s="490"/>
      <c r="BI184" s="490"/>
      <c r="BJ184" s="490"/>
      <c r="BK184" s="490"/>
      <c r="BL184" s="490"/>
      <c r="BM184" s="490"/>
      <c r="BN184" s="490"/>
      <c r="BO184" s="490"/>
      <c r="BP184" s="490"/>
      <c r="BQ184" s="490"/>
      <c r="BR184" s="490"/>
      <c r="BS184" s="490"/>
      <c r="BT184" s="490"/>
      <c r="BU184" s="490"/>
      <c r="BV184" s="490"/>
      <c r="BW184" s="490"/>
      <c r="BX184" s="490"/>
      <c r="BY184" s="490"/>
      <c r="BZ184" s="490"/>
      <c r="CA184" s="490"/>
      <c r="CB184" s="490"/>
      <c r="CC184" s="490"/>
      <c r="CD184" s="490"/>
      <c r="CE184" s="490"/>
      <c r="CF184" s="490"/>
      <c r="CG184" s="490"/>
      <c r="CH184" s="490"/>
      <c r="CI184" s="490"/>
      <c r="CJ184" s="490"/>
      <c r="CK184" s="490"/>
      <c r="CL184" s="490"/>
      <c r="CM184" s="490"/>
    </row>
    <row r="185" spans="1:91" s="54" customFormat="1">
      <c r="A185" s="269" t="s">
        <v>154</v>
      </c>
      <c r="B185" s="500" t="s">
        <v>212</v>
      </c>
      <c r="C185" s="500"/>
      <c r="D185" s="500"/>
      <c r="E185" s="500"/>
      <c r="F185" s="450"/>
      <c r="G185" s="105"/>
      <c r="H185" s="490"/>
      <c r="I185" s="490"/>
      <c r="J185" s="490"/>
      <c r="K185" s="490"/>
      <c r="L185" s="490"/>
      <c r="M185" s="490"/>
      <c r="N185" s="490"/>
      <c r="O185" s="490"/>
      <c r="P185" s="490"/>
      <c r="Q185" s="490"/>
      <c r="R185" s="490"/>
      <c r="S185" s="490"/>
      <c r="T185" s="490"/>
      <c r="U185" s="490"/>
      <c r="V185" s="490"/>
      <c r="W185" s="490"/>
      <c r="X185" s="490"/>
      <c r="Y185" s="490"/>
      <c r="Z185" s="490"/>
      <c r="AA185" s="490"/>
      <c r="AB185" s="490"/>
      <c r="AC185" s="490"/>
      <c r="AD185" s="490"/>
      <c r="AE185" s="490"/>
      <c r="AF185" s="490"/>
      <c r="AG185" s="490"/>
      <c r="AH185" s="490"/>
      <c r="AI185" s="490"/>
      <c r="AJ185" s="490"/>
      <c r="AK185" s="490"/>
      <c r="AL185" s="490"/>
      <c r="AM185" s="490"/>
      <c r="AN185" s="490"/>
      <c r="AO185" s="490"/>
      <c r="AP185" s="490"/>
      <c r="AQ185" s="490"/>
      <c r="AR185" s="490"/>
      <c r="AS185" s="490"/>
      <c r="AT185" s="490"/>
      <c r="AU185" s="490"/>
      <c r="AV185" s="490"/>
      <c r="AW185" s="490"/>
      <c r="AX185" s="490"/>
      <c r="AY185" s="490"/>
      <c r="AZ185" s="490"/>
      <c r="BA185" s="490"/>
      <c r="BB185" s="490"/>
      <c r="BC185" s="490"/>
      <c r="BD185" s="490"/>
      <c r="BE185" s="490"/>
      <c r="BF185" s="490"/>
      <c r="BG185" s="490"/>
      <c r="BH185" s="490"/>
      <c r="BI185" s="490"/>
      <c r="BJ185" s="490"/>
      <c r="BK185" s="490"/>
      <c r="BL185" s="490"/>
      <c r="BM185" s="490"/>
      <c r="BN185" s="490"/>
      <c r="BO185" s="490"/>
      <c r="BP185" s="490"/>
      <c r="BQ185" s="490"/>
      <c r="BR185" s="490"/>
      <c r="BS185" s="490"/>
      <c r="BT185" s="490"/>
      <c r="BU185" s="490"/>
      <c r="BV185" s="490"/>
      <c r="BW185" s="490"/>
      <c r="BX185" s="490"/>
      <c r="BY185" s="490"/>
      <c r="BZ185" s="490"/>
      <c r="CA185" s="490"/>
      <c r="CB185" s="490"/>
      <c r="CC185" s="490"/>
      <c r="CD185" s="490"/>
      <c r="CE185" s="490"/>
      <c r="CF185" s="490"/>
      <c r="CG185" s="490"/>
      <c r="CH185" s="490"/>
      <c r="CI185" s="490"/>
      <c r="CJ185" s="490"/>
      <c r="CK185" s="490"/>
      <c r="CL185" s="490"/>
      <c r="CM185" s="490"/>
    </row>
    <row r="186" spans="1:91" s="54" customFormat="1">
      <c r="A186" s="99"/>
      <c r="B186" s="57"/>
      <c r="C186" s="93"/>
      <c r="D186" s="344"/>
      <c r="E186" s="57"/>
      <c r="F186" s="187"/>
      <c r="G186" s="105"/>
      <c r="H186" s="490"/>
      <c r="I186" s="490"/>
      <c r="J186" s="490"/>
      <c r="K186" s="490"/>
      <c r="L186" s="490"/>
      <c r="M186" s="490"/>
      <c r="N186" s="490"/>
      <c r="O186" s="490"/>
      <c r="P186" s="490"/>
      <c r="Q186" s="490"/>
      <c r="R186" s="490"/>
      <c r="S186" s="490"/>
      <c r="T186" s="490"/>
      <c r="U186" s="490"/>
      <c r="V186" s="490"/>
      <c r="W186" s="490"/>
      <c r="X186" s="490"/>
      <c r="Y186" s="490"/>
      <c r="Z186" s="490"/>
      <c r="AA186" s="490"/>
      <c r="AB186" s="490"/>
      <c r="AC186" s="490"/>
      <c r="AD186" s="490"/>
      <c r="AE186" s="490"/>
      <c r="AF186" s="490"/>
      <c r="AG186" s="490"/>
      <c r="AH186" s="490"/>
      <c r="AI186" s="490"/>
      <c r="AJ186" s="490"/>
      <c r="AK186" s="490"/>
      <c r="AL186" s="490"/>
      <c r="AM186" s="490"/>
      <c r="AN186" s="490"/>
      <c r="AO186" s="490"/>
      <c r="AP186" s="490"/>
      <c r="AQ186" s="490"/>
      <c r="AR186" s="490"/>
      <c r="AS186" s="490"/>
      <c r="AT186" s="490"/>
      <c r="AU186" s="490"/>
      <c r="AV186" s="490"/>
      <c r="AW186" s="490"/>
      <c r="AX186" s="490"/>
      <c r="AY186" s="490"/>
      <c r="AZ186" s="490"/>
      <c r="BA186" s="490"/>
      <c r="BB186" s="490"/>
      <c r="BC186" s="490"/>
      <c r="BD186" s="490"/>
      <c r="BE186" s="490"/>
      <c r="BF186" s="490"/>
      <c r="BG186" s="490"/>
      <c r="BH186" s="490"/>
      <c r="BI186" s="490"/>
      <c r="BJ186" s="490"/>
      <c r="BK186" s="490"/>
      <c r="BL186" s="490"/>
      <c r="BM186" s="490"/>
      <c r="BN186" s="490"/>
      <c r="BO186" s="490"/>
      <c r="BP186" s="490"/>
      <c r="BQ186" s="490"/>
      <c r="BR186" s="490"/>
      <c r="BS186" s="490"/>
      <c r="BT186" s="490"/>
      <c r="BU186" s="490"/>
      <c r="BV186" s="490"/>
      <c r="BW186" s="490"/>
      <c r="BX186" s="490"/>
      <c r="BY186" s="490"/>
      <c r="BZ186" s="490"/>
      <c r="CA186" s="490"/>
      <c r="CB186" s="490"/>
      <c r="CC186" s="490"/>
      <c r="CD186" s="490"/>
      <c r="CE186" s="490"/>
      <c r="CF186" s="490"/>
      <c r="CG186" s="490"/>
      <c r="CH186" s="490"/>
      <c r="CI186" s="490"/>
      <c r="CJ186" s="490"/>
      <c r="CK186" s="490"/>
      <c r="CL186" s="490"/>
      <c r="CM186" s="490"/>
    </row>
    <row r="187" spans="1:91" s="54" customFormat="1">
      <c r="A187" s="100"/>
      <c r="B187" s="101" t="s">
        <v>165</v>
      </c>
      <c r="C187" s="102"/>
      <c r="D187" s="103"/>
      <c r="E187" s="95"/>
      <c r="F187" s="455">
        <f>SUM(F175:F186)</f>
        <v>0</v>
      </c>
      <c r="G187" s="490"/>
      <c r="H187" s="490"/>
      <c r="I187" s="490"/>
      <c r="J187" s="490"/>
      <c r="K187" s="490"/>
      <c r="L187" s="490"/>
      <c r="M187" s="490"/>
      <c r="N187" s="490"/>
      <c r="O187" s="490"/>
      <c r="P187" s="490"/>
      <c r="Q187" s="490"/>
      <c r="R187" s="490"/>
      <c r="S187" s="490"/>
      <c r="T187" s="490"/>
      <c r="U187" s="490"/>
      <c r="V187" s="490"/>
      <c r="W187" s="490"/>
      <c r="X187" s="490"/>
      <c r="Y187" s="490"/>
      <c r="Z187" s="490"/>
      <c r="AA187" s="490"/>
      <c r="AB187" s="490"/>
      <c r="AC187" s="490"/>
      <c r="AD187" s="490"/>
      <c r="AE187" s="490"/>
      <c r="AF187" s="490"/>
      <c r="AG187" s="490"/>
      <c r="AH187" s="490"/>
      <c r="AI187" s="490"/>
      <c r="AJ187" s="490"/>
      <c r="AK187" s="490"/>
      <c r="AL187" s="490"/>
      <c r="AM187" s="490"/>
      <c r="AN187" s="490"/>
      <c r="AO187" s="490"/>
      <c r="AP187" s="490"/>
      <c r="AQ187" s="490"/>
      <c r="AR187" s="490"/>
      <c r="AS187" s="490"/>
      <c r="AT187" s="490"/>
      <c r="AU187" s="490"/>
      <c r="AV187" s="490"/>
      <c r="AW187" s="490"/>
      <c r="AX187" s="490"/>
      <c r="AY187" s="490"/>
      <c r="AZ187" s="490"/>
      <c r="BA187" s="490"/>
      <c r="BB187" s="490"/>
      <c r="BC187" s="490"/>
      <c r="BD187" s="490"/>
      <c r="BE187" s="490"/>
      <c r="BF187" s="490"/>
      <c r="BG187" s="490"/>
      <c r="BH187" s="490"/>
      <c r="BI187" s="490"/>
      <c r="BJ187" s="490"/>
      <c r="BK187" s="490"/>
      <c r="BL187" s="490"/>
      <c r="BM187" s="490"/>
      <c r="BN187" s="490"/>
      <c r="BO187" s="490"/>
      <c r="BP187" s="490"/>
      <c r="BQ187" s="490"/>
      <c r="BR187" s="490"/>
      <c r="BS187" s="490"/>
      <c r="BT187" s="490"/>
      <c r="BU187" s="490"/>
      <c r="BV187" s="490"/>
      <c r="BW187" s="490"/>
      <c r="BX187" s="490"/>
      <c r="BY187" s="490"/>
      <c r="BZ187" s="490"/>
      <c r="CA187" s="490"/>
      <c r="CB187" s="490"/>
      <c r="CC187" s="490"/>
      <c r="CD187" s="490"/>
      <c r="CE187" s="490"/>
      <c r="CF187" s="490"/>
      <c r="CG187" s="490"/>
      <c r="CH187" s="490"/>
      <c r="CI187" s="490"/>
      <c r="CJ187" s="490"/>
      <c r="CK187" s="490"/>
      <c r="CL187" s="490"/>
      <c r="CM187" s="490"/>
    </row>
    <row r="188" spans="1:91" s="54" customFormat="1">
      <c r="A188" s="11"/>
      <c r="B188" s="12"/>
      <c r="C188" s="13"/>
      <c r="D188" s="19"/>
      <c r="E188" s="8"/>
      <c r="F188" s="9"/>
      <c r="G188" s="105"/>
      <c r="H188" s="490"/>
      <c r="I188" s="490"/>
      <c r="J188" s="490"/>
      <c r="K188" s="490"/>
      <c r="L188" s="490"/>
      <c r="M188" s="490"/>
      <c r="N188" s="490"/>
      <c r="O188" s="490"/>
      <c r="P188" s="490"/>
      <c r="Q188" s="490"/>
      <c r="R188" s="490"/>
      <c r="S188" s="490"/>
      <c r="T188" s="490"/>
      <c r="U188" s="490"/>
      <c r="V188" s="490"/>
      <c r="W188" s="490"/>
      <c r="X188" s="490"/>
      <c r="Y188" s="490"/>
      <c r="Z188" s="490"/>
      <c r="AA188" s="490"/>
      <c r="AB188" s="490"/>
      <c r="AC188" s="490"/>
      <c r="AD188" s="490"/>
      <c r="AE188" s="490"/>
      <c r="AF188" s="490"/>
      <c r="AG188" s="490"/>
      <c r="AH188" s="490"/>
      <c r="AI188" s="490"/>
      <c r="AJ188" s="490"/>
      <c r="AK188" s="490"/>
      <c r="AL188" s="490"/>
      <c r="AM188" s="490"/>
      <c r="AN188" s="490"/>
      <c r="AO188" s="490"/>
      <c r="AP188" s="490"/>
      <c r="AQ188" s="490"/>
      <c r="AR188" s="490"/>
      <c r="AS188" s="490"/>
      <c r="AT188" s="490"/>
      <c r="AU188" s="490"/>
      <c r="AV188" s="490"/>
      <c r="AW188" s="490"/>
      <c r="AX188" s="490"/>
      <c r="AY188" s="490"/>
      <c r="AZ188" s="490"/>
      <c r="BA188" s="490"/>
      <c r="BB188" s="490"/>
      <c r="BC188" s="490"/>
      <c r="BD188" s="490"/>
      <c r="BE188" s="490"/>
      <c r="BF188" s="490"/>
      <c r="BG188" s="490"/>
      <c r="BH188" s="490"/>
      <c r="BI188" s="490"/>
      <c r="BJ188" s="490"/>
      <c r="BK188" s="490"/>
      <c r="BL188" s="490"/>
      <c r="BM188" s="490"/>
      <c r="BN188" s="490"/>
      <c r="BO188" s="490"/>
      <c r="BP188" s="490"/>
      <c r="BQ188" s="490"/>
      <c r="BR188" s="490"/>
      <c r="BS188" s="490"/>
      <c r="BT188" s="490"/>
      <c r="BU188" s="490"/>
      <c r="BV188" s="490"/>
      <c r="BW188" s="490"/>
      <c r="BX188" s="490"/>
      <c r="BY188" s="490"/>
      <c r="BZ188" s="490"/>
      <c r="CA188" s="490"/>
      <c r="CB188" s="490"/>
      <c r="CC188" s="490"/>
      <c r="CD188" s="490"/>
      <c r="CE188" s="490"/>
      <c r="CF188" s="490"/>
      <c r="CG188" s="490"/>
      <c r="CH188" s="490"/>
      <c r="CI188" s="490"/>
      <c r="CJ188" s="490"/>
      <c r="CK188" s="490"/>
      <c r="CL188" s="490"/>
      <c r="CM188" s="490"/>
    </row>
    <row r="189" spans="1:91" s="54" customFormat="1">
      <c r="A189" s="11"/>
      <c r="B189" s="12"/>
      <c r="C189" s="13"/>
      <c r="D189" s="19"/>
      <c r="E189" s="8"/>
      <c r="F189" s="9"/>
      <c r="G189" s="105"/>
      <c r="H189" s="490"/>
      <c r="I189" s="490"/>
      <c r="J189" s="490"/>
      <c r="K189" s="490"/>
      <c r="L189" s="490"/>
      <c r="M189" s="490"/>
      <c r="N189" s="490"/>
      <c r="O189" s="490"/>
      <c r="P189" s="490"/>
      <c r="Q189" s="490"/>
      <c r="R189" s="490"/>
      <c r="S189" s="490"/>
      <c r="T189" s="490"/>
      <c r="U189" s="490"/>
      <c r="V189" s="490"/>
      <c r="W189" s="490"/>
      <c r="X189" s="490"/>
      <c r="Y189" s="490"/>
      <c r="Z189" s="490"/>
      <c r="AA189" s="490"/>
      <c r="AB189" s="490"/>
      <c r="AC189" s="490"/>
      <c r="AD189" s="490"/>
      <c r="AE189" s="490"/>
      <c r="AF189" s="490"/>
      <c r="AG189" s="490"/>
      <c r="AH189" s="490"/>
      <c r="AI189" s="490"/>
      <c r="AJ189" s="490"/>
      <c r="AK189" s="490"/>
      <c r="AL189" s="490"/>
      <c r="AM189" s="490"/>
      <c r="AN189" s="490"/>
      <c r="AO189" s="490"/>
      <c r="AP189" s="490"/>
      <c r="AQ189" s="490"/>
      <c r="AR189" s="490"/>
      <c r="AS189" s="490"/>
      <c r="AT189" s="490"/>
      <c r="AU189" s="490"/>
      <c r="AV189" s="490"/>
      <c r="AW189" s="490"/>
      <c r="AX189" s="490"/>
      <c r="AY189" s="490"/>
      <c r="AZ189" s="490"/>
      <c r="BA189" s="490"/>
      <c r="BB189" s="490"/>
      <c r="BC189" s="490"/>
      <c r="BD189" s="490"/>
      <c r="BE189" s="490"/>
      <c r="BF189" s="490"/>
      <c r="BG189" s="490"/>
      <c r="BH189" s="490"/>
      <c r="BI189" s="490"/>
      <c r="BJ189" s="490"/>
      <c r="BK189" s="490"/>
      <c r="BL189" s="490"/>
      <c r="BM189" s="490"/>
      <c r="BN189" s="490"/>
      <c r="BO189" s="490"/>
      <c r="BP189" s="490"/>
      <c r="BQ189" s="490"/>
      <c r="BR189" s="490"/>
      <c r="BS189" s="490"/>
      <c r="BT189" s="490"/>
      <c r="BU189" s="490"/>
      <c r="BV189" s="490"/>
      <c r="BW189" s="490"/>
      <c r="BX189" s="490"/>
      <c r="BY189" s="490"/>
      <c r="BZ189" s="490"/>
      <c r="CA189" s="490"/>
      <c r="CB189" s="490"/>
      <c r="CC189" s="490"/>
      <c r="CD189" s="490"/>
      <c r="CE189" s="490"/>
      <c r="CF189" s="490"/>
      <c r="CG189" s="490"/>
      <c r="CH189" s="490"/>
      <c r="CI189" s="490"/>
      <c r="CJ189" s="490"/>
      <c r="CK189" s="490"/>
      <c r="CL189" s="490"/>
      <c r="CM189" s="490"/>
    </row>
    <row r="190" spans="1:91" s="54" customFormat="1">
      <c r="A190" s="11"/>
      <c r="B190" s="12"/>
      <c r="C190" s="13"/>
      <c r="D190" s="19"/>
      <c r="E190" s="8"/>
      <c r="F190" s="9"/>
      <c r="G190" s="105"/>
      <c r="H190" s="490"/>
      <c r="I190" s="490"/>
      <c r="J190" s="490"/>
      <c r="K190" s="490"/>
      <c r="L190" s="490"/>
      <c r="M190" s="490"/>
      <c r="N190" s="490"/>
      <c r="O190" s="490"/>
      <c r="P190" s="490"/>
      <c r="Q190" s="490"/>
      <c r="R190" s="490"/>
      <c r="S190" s="490"/>
      <c r="T190" s="490"/>
      <c r="U190" s="490"/>
      <c r="V190" s="490"/>
      <c r="W190" s="490"/>
      <c r="X190" s="490"/>
      <c r="Y190" s="490"/>
      <c r="Z190" s="490"/>
      <c r="AA190" s="490"/>
      <c r="AB190" s="490"/>
      <c r="AC190" s="490"/>
      <c r="AD190" s="490"/>
      <c r="AE190" s="490"/>
      <c r="AF190" s="490"/>
      <c r="AG190" s="490"/>
      <c r="AH190" s="490"/>
      <c r="AI190" s="490"/>
      <c r="AJ190" s="490"/>
      <c r="AK190" s="490"/>
      <c r="AL190" s="490"/>
      <c r="AM190" s="490"/>
      <c r="AN190" s="490"/>
      <c r="AO190" s="490"/>
      <c r="AP190" s="490"/>
      <c r="AQ190" s="490"/>
      <c r="AR190" s="490"/>
      <c r="AS190" s="490"/>
      <c r="AT190" s="490"/>
      <c r="AU190" s="490"/>
      <c r="AV190" s="490"/>
      <c r="AW190" s="490"/>
      <c r="AX190" s="490"/>
      <c r="AY190" s="490"/>
      <c r="AZ190" s="490"/>
      <c r="BA190" s="490"/>
      <c r="BB190" s="490"/>
      <c r="BC190" s="490"/>
      <c r="BD190" s="490"/>
      <c r="BE190" s="490"/>
      <c r="BF190" s="490"/>
      <c r="BG190" s="490"/>
      <c r="BH190" s="490"/>
      <c r="BI190" s="490"/>
      <c r="BJ190" s="490"/>
      <c r="BK190" s="490"/>
      <c r="BL190" s="490"/>
      <c r="BM190" s="490"/>
      <c r="BN190" s="490"/>
      <c r="BO190" s="490"/>
      <c r="BP190" s="490"/>
      <c r="BQ190" s="490"/>
      <c r="BR190" s="490"/>
      <c r="BS190" s="490"/>
      <c r="BT190" s="490"/>
      <c r="BU190" s="490"/>
      <c r="BV190" s="490"/>
      <c r="BW190" s="490"/>
      <c r="BX190" s="490"/>
      <c r="BY190" s="490"/>
      <c r="BZ190" s="490"/>
      <c r="CA190" s="490"/>
      <c r="CB190" s="490"/>
      <c r="CC190" s="490"/>
      <c r="CD190" s="490"/>
      <c r="CE190" s="490"/>
      <c r="CF190" s="490"/>
      <c r="CG190" s="490"/>
      <c r="CH190" s="490"/>
      <c r="CI190" s="490"/>
      <c r="CJ190" s="490"/>
      <c r="CK190" s="490"/>
      <c r="CL190" s="490"/>
      <c r="CM190" s="490"/>
    </row>
    <row r="191" spans="1:91" s="54" customFormat="1" ht="12.75" customHeight="1">
      <c r="A191" s="220" t="s">
        <v>140</v>
      </c>
      <c r="B191" s="221" t="s">
        <v>36</v>
      </c>
      <c r="C191" s="222"/>
      <c r="D191" s="223"/>
      <c r="E191" s="224"/>
      <c r="F191" s="456"/>
      <c r="G191" s="490"/>
      <c r="H191" s="490"/>
      <c r="I191" s="490"/>
      <c r="J191" s="490"/>
      <c r="K191" s="490"/>
      <c r="L191" s="490"/>
      <c r="M191" s="490"/>
      <c r="N191" s="490"/>
      <c r="O191" s="490"/>
      <c r="P191" s="490"/>
      <c r="Q191" s="490"/>
      <c r="R191" s="490"/>
      <c r="S191" s="490"/>
      <c r="T191" s="490"/>
      <c r="U191" s="490"/>
      <c r="V191" s="490"/>
      <c r="W191" s="490"/>
      <c r="X191" s="490"/>
      <c r="Y191" s="490"/>
      <c r="Z191" s="490"/>
      <c r="AA191" s="490"/>
      <c r="AB191" s="490"/>
      <c r="AC191" s="490"/>
      <c r="AD191" s="490"/>
      <c r="AE191" s="490"/>
      <c r="AF191" s="490"/>
      <c r="AG191" s="490"/>
      <c r="AH191" s="490"/>
      <c r="AI191" s="490"/>
      <c r="AJ191" s="490"/>
      <c r="AK191" s="490"/>
      <c r="AL191" s="490"/>
      <c r="AM191" s="490"/>
      <c r="AN191" s="490"/>
      <c r="AO191" s="490"/>
      <c r="AP191" s="490"/>
      <c r="AQ191" s="490"/>
      <c r="AR191" s="490"/>
      <c r="AS191" s="490"/>
      <c r="AT191" s="490"/>
      <c r="AU191" s="490"/>
      <c r="AV191" s="490"/>
      <c r="AW191" s="490"/>
      <c r="AX191" s="490"/>
      <c r="AY191" s="490"/>
      <c r="AZ191" s="490"/>
      <c r="BA191" s="490"/>
      <c r="BB191" s="490"/>
      <c r="BC191" s="490"/>
      <c r="BD191" s="490"/>
      <c r="BE191" s="490"/>
      <c r="BF191" s="490"/>
      <c r="BG191" s="490"/>
      <c r="BH191" s="490"/>
      <c r="BI191" s="490"/>
      <c r="BJ191" s="490"/>
      <c r="BK191" s="490"/>
      <c r="BL191" s="490"/>
      <c r="BM191" s="490"/>
      <c r="BN191" s="490"/>
      <c r="BO191" s="490"/>
      <c r="BP191" s="490"/>
      <c r="BQ191" s="490"/>
      <c r="BR191" s="490"/>
      <c r="BS191" s="490"/>
      <c r="BT191" s="490"/>
      <c r="BU191" s="490"/>
      <c r="BV191" s="490"/>
      <c r="BW191" s="490"/>
      <c r="BX191" s="490"/>
      <c r="BY191" s="490"/>
      <c r="BZ191" s="490"/>
      <c r="CA191" s="490"/>
      <c r="CB191" s="490"/>
      <c r="CC191" s="490"/>
      <c r="CD191" s="490"/>
      <c r="CE191" s="490"/>
      <c r="CF191" s="490"/>
      <c r="CG191" s="490"/>
      <c r="CH191" s="490"/>
      <c r="CI191" s="490"/>
      <c r="CJ191" s="490"/>
      <c r="CK191" s="490"/>
      <c r="CL191" s="490"/>
      <c r="CM191" s="490"/>
    </row>
    <row r="192" spans="1:91" s="54" customFormat="1">
      <c r="A192" s="11"/>
      <c r="B192" s="12"/>
      <c r="C192" s="13"/>
      <c r="D192" s="19"/>
      <c r="E192" s="8"/>
      <c r="F192" s="9"/>
      <c r="G192" s="105"/>
      <c r="H192" s="490"/>
      <c r="I192" s="490"/>
      <c r="J192" s="490"/>
      <c r="K192" s="490"/>
      <c r="L192" s="490"/>
      <c r="M192" s="490"/>
      <c r="N192" s="490"/>
      <c r="O192" s="490"/>
      <c r="P192" s="490"/>
      <c r="Q192" s="490"/>
      <c r="R192" s="490"/>
      <c r="S192" s="490"/>
      <c r="T192" s="490"/>
      <c r="U192" s="490"/>
      <c r="V192" s="490"/>
      <c r="W192" s="490"/>
      <c r="X192" s="490"/>
      <c r="Y192" s="490"/>
      <c r="Z192" s="490"/>
      <c r="AA192" s="490"/>
      <c r="AB192" s="490"/>
      <c r="AC192" s="490"/>
      <c r="AD192" s="490"/>
      <c r="AE192" s="490"/>
      <c r="AF192" s="490"/>
      <c r="AG192" s="490"/>
      <c r="AH192" s="490"/>
      <c r="AI192" s="490"/>
      <c r="AJ192" s="490"/>
      <c r="AK192" s="490"/>
      <c r="AL192" s="490"/>
      <c r="AM192" s="490"/>
      <c r="AN192" s="490"/>
      <c r="AO192" s="490"/>
      <c r="AP192" s="490"/>
      <c r="AQ192" s="490"/>
      <c r="AR192" s="490"/>
      <c r="AS192" s="490"/>
      <c r="AT192" s="490"/>
      <c r="AU192" s="490"/>
      <c r="AV192" s="490"/>
      <c r="AW192" s="490"/>
      <c r="AX192" s="490"/>
      <c r="AY192" s="490"/>
      <c r="AZ192" s="490"/>
      <c r="BA192" s="490"/>
      <c r="BB192" s="490"/>
      <c r="BC192" s="490"/>
      <c r="BD192" s="490"/>
      <c r="BE192" s="490"/>
      <c r="BF192" s="490"/>
      <c r="BG192" s="490"/>
      <c r="BH192" s="490"/>
      <c r="BI192" s="490"/>
      <c r="BJ192" s="490"/>
      <c r="BK192" s="490"/>
      <c r="BL192" s="490"/>
      <c r="BM192" s="490"/>
      <c r="BN192" s="490"/>
      <c r="BO192" s="490"/>
      <c r="BP192" s="490"/>
      <c r="BQ192" s="490"/>
      <c r="BR192" s="490"/>
      <c r="BS192" s="490"/>
      <c r="BT192" s="490"/>
      <c r="BU192" s="490"/>
      <c r="BV192" s="490"/>
      <c r="BW192" s="490"/>
      <c r="BX192" s="490"/>
      <c r="BY192" s="490"/>
      <c r="BZ192" s="490"/>
      <c r="CA192" s="490"/>
      <c r="CB192" s="490"/>
      <c r="CC192" s="490"/>
      <c r="CD192" s="490"/>
      <c r="CE192" s="490"/>
      <c r="CF192" s="490"/>
      <c r="CG192" s="490"/>
      <c r="CH192" s="490"/>
      <c r="CI192" s="490"/>
      <c r="CJ192" s="490"/>
      <c r="CK192" s="490"/>
      <c r="CL192" s="490"/>
      <c r="CM192" s="490"/>
    </row>
    <row r="193" spans="1:91" s="54" customFormat="1">
      <c r="A193" s="211" t="s">
        <v>166</v>
      </c>
      <c r="B193" s="70" t="s">
        <v>180</v>
      </c>
      <c r="C193" s="102"/>
      <c r="D193" s="212"/>
      <c r="E193" s="213"/>
      <c r="F193" s="446"/>
      <c r="G193" s="105"/>
      <c r="H193" s="490"/>
      <c r="I193" s="490"/>
      <c r="J193" s="490"/>
      <c r="K193" s="490"/>
      <c r="L193" s="490"/>
      <c r="M193" s="490"/>
      <c r="N193" s="490"/>
      <c r="O193" s="490"/>
      <c r="P193" s="490"/>
      <c r="Q193" s="490"/>
      <c r="R193" s="490"/>
      <c r="S193" s="490"/>
      <c r="T193" s="490"/>
      <c r="U193" s="490"/>
      <c r="V193" s="490"/>
      <c r="W193" s="490"/>
      <c r="X193" s="490"/>
      <c r="Y193" s="490"/>
      <c r="Z193" s="490"/>
      <c r="AA193" s="490"/>
      <c r="AB193" s="490"/>
      <c r="AC193" s="490"/>
      <c r="AD193" s="490"/>
      <c r="AE193" s="490"/>
      <c r="AF193" s="490"/>
      <c r="AG193" s="490"/>
      <c r="AH193" s="490"/>
      <c r="AI193" s="490"/>
      <c r="AJ193" s="490"/>
      <c r="AK193" s="490"/>
      <c r="AL193" s="490"/>
      <c r="AM193" s="490"/>
      <c r="AN193" s="490"/>
      <c r="AO193" s="490"/>
      <c r="AP193" s="490"/>
      <c r="AQ193" s="490"/>
      <c r="AR193" s="490"/>
      <c r="AS193" s="490"/>
      <c r="AT193" s="490"/>
      <c r="AU193" s="490"/>
      <c r="AV193" s="490"/>
      <c r="AW193" s="490"/>
      <c r="AX193" s="490"/>
      <c r="AY193" s="490"/>
      <c r="AZ193" s="490"/>
      <c r="BA193" s="490"/>
      <c r="BB193" s="490"/>
      <c r="BC193" s="490"/>
      <c r="BD193" s="490"/>
      <c r="BE193" s="490"/>
      <c r="BF193" s="490"/>
      <c r="BG193" s="490"/>
      <c r="BH193" s="490"/>
      <c r="BI193" s="490"/>
      <c r="BJ193" s="490"/>
      <c r="BK193" s="490"/>
      <c r="BL193" s="490"/>
      <c r="BM193" s="490"/>
      <c r="BN193" s="490"/>
      <c r="BO193" s="490"/>
      <c r="BP193" s="490"/>
      <c r="BQ193" s="490"/>
      <c r="BR193" s="490"/>
      <c r="BS193" s="490"/>
      <c r="BT193" s="490"/>
      <c r="BU193" s="490"/>
      <c r="BV193" s="490"/>
      <c r="BW193" s="490"/>
      <c r="BX193" s="490"/>
      <c r="BY193" s="490"/>
      <c r="BZ193" s="490"/>
      <c r="CA193" s="490"/>
      <c r="CB193" s="490"/>
      <c r="CC193" s="490"/>
      <c r="CD193" s="490"/>
      <c r="CE193" s="490"/>
      <c r="CF193" s="490"/>
      <c r="CG193" s="490"/>
      <c r="CH193" s="490"/>
      <c r="CI193" s="490"/>
      <c r="CJ193" s="490"/>
      <c r="CK193" s="490"/>
      <c r="CL193" s="490"/>
      <c r="CM193" s="490"/>
    </row>
    <row r="194" spans="1:91" s="54" customFormat="1">
      <c r="A194" s="60"/>
      <c r="B194" s="61"/>
      <c r="C194" s="68"/>
      <c r="D194" s="20"/>
      <c r="E194" s="65"/>
      <c r="F194" s="69"/>
      <c r="G194" s="105"/>
      <c r="H194" s="490"/>
      <c r="I194" s="490"/>
      <c r="J194" s="490"/>
      <c r="K194" s="490"/>
      <c r="L194" s="490"/>
      <c r="M194" s="490"/>
      <c r="N194" s="490"/>
      <c r="O194" s="490"/>
      <c r="P194" s="490"/>
      <c r="Q194" s="490"/>
      <c r="R194" s="490"/>
      <c r="S194" s="490"/>
      <c r="T194" s="490"/>
      <c r="U194" s="490"/>
      <c r="V194" s="490"/>
      <c r="W194" s="490"/>
      <c r="X194" s="490"/>
      <c r="Y194" s="490"/>
      <c r="Z194" s="490"/>
      <c r="AA194" s="490"/>
      <c r="AB194" s="490"/>
      <c r="AC194" s="490"/>
      <c r="AD194" s="490"/>
      <c r="AE194" s="490"/>
      <c r="AF194" s="490"/>
      <c r="AG194" s="490"/>
      <c r="AH194" s="490"/>
      <c r="AI194" s="490"/>
      <c r="AJ194" s="490"/>
      <c r="AK194" s="490"/>
      <c r="AL194" s="490"/>
      <c r="AM194" s="490"/>
      <c r="AN194" s="490"/>
      <c r="AO194" s="490"/>
      <c r="AP194" s="490"/>
      <c r="AQ194" s="490"/>
      <c r="AR194" s="490"/>
      <c r="AS194" s="490"/>
      <c r="AT194" s="490"/>
      <c r="AU194" s="490"/>
      <c r="AV194" s="490"/>
      <c r="AW194" s="490"/>
      <c r="AX194" s="490"/>
      <c r="AY194" s="490"/>
      <c r="AZ194" s="490"/>
      <c r="BA194" s="490"/>
      <c r="BB194" s="490"/>
      <c r="BC194" s="490"/>
      <c r="BD194" s="490"/>
      <c r="BE194" s="490"/>
      <c r="BF194" s="490"/>
      <c r="BG194" s="490"/>
      <c r="BH194" s="490"/>
      <c r="BI194" s="490"/>
      <c r="BJ194" s="490"/>
      <c r="BK194" s="490"/>
      <c r="BL194" s="490"/>
      <c r="BM194" s="490"/>
      <c r="BN194" s="490"/>
      <c r="BO194" s="490"/>
      <c r="BP194" s="490"/>
      <c r="BQ194" s="490"/>
      <c r="BR194" s="490"/>
      <c r="BS194" s="490"/>
      <c r="BT194" s="490"/>
      <c r="BU194" s="490"/>
      <c r="BV194" s="490"/>
      <c r="BW194" s="490"/>
      <c r="BX194" s="490"/>
      <c r="BY194" s="490"/>
      <c r="BZ194" s="490"/>
      <c r="CA194" s="490"/>
      <c r="CB194" s="490"/>
      <c r="CC194" s="490"/>
      <c r="CD194" s="490"/>
      <c r="CE194" s="490"/>
      <c r="CF194" s="490"/>
      <c r="CG194" s="490"/>
      <c r="CH194" s="490"/>
      <c r="CI194" s="490"/>
      <c r="CJ194" s="490"/>
      <c r="CK194" s="490"/>
      <c r="CL194" s="490"/>
      <c r="CM194" s="490"/>
    </row>
    <row r="195" spans="1:91" s="54" customFormat="1" ht="18">
      <c r="A195" s="256" t="s">
        <v>14</v>
      </c>
      <c r="B195" s="257" t="s">
        <v>15</v>
      </c>
      <c r="C195" s="257" t="s">
        <v>16</v>
      </c>
      <c r="D195" s="259" t="s">
        <v>261</v>
      </c>
      <c r="E195" s="258" t="s">
        <v>262</v>
      </c>
      <c r="F195" s="444" t="s">
        <v>263</v>
      </c>
      <c r="G195" s="105"/>
      <c r="H195" s="490"/>
      <c r="I195" s="490"/>
      <c r="J195" s="490"/>
      <c r="K195" s="490"/>
      <c r="L195" s="490"/>
      <c r="M195" s="490"/>
      <c r="N195" s="490"/>
      <c r="O195" s="490"/>
      <c r="P195" s="490"/>
      <c r="Q195" s="490"/>
      <c r="R195" s="490"/>
      <c r="S195" s="490"/>
      <c r="T195" s="490"/>
      <c r="U195" s="490"/>
      <c r="V195" s="490"/>
      <c r="W195" s="490"/>
      <c r="X195" s="490"/>
      <c r="Y195" s="490"/>
      <c r="Z195" s="490"/>
      <c r="AA195" s="490"/>
      <c r="AB195" s="490"/>
      <c r="AC195" s="490"/>
      <c r="AD195" s="490"/>
      <c r="AE195" s="490"/>
      <c r="AF195" s="490"/>
      <c r="AG195" s="490"/>
      <c r="AH195" s="490"/>
      <c r="AI195" s="490"/>
      <c r="AJ195" s="490"/>
      <c r="AK195" s="490"/>
      <c r="AL195" s="490"/>
      <c r="AM195" s="490"/>
      <c r="AN195" s="490"/>
      <c r="AO195" s="490"/>
      <c r="AP195" s="490"/>
      <c r="AQ195" s="490"/>
      <c r="AR195" s="490"/>
      <c r="AS195" s="490"/>
      <c r="AT195" s="490"/>
      <c r="AU195" s="490"/>
      <c r="AV195" s="490"/>
      <c r="AW195" s="490"/>
      <c r="AX195" s="490"/>
      <c r="AY195" s="490"/>
      <c r="AZ195" s="490"/>
      <c r="BA195" s="490"/>
      <c r="BB195" s="490"/>
      <c r="BC195" s="490"/>
      <c r="BD195" s="490"/>
      <c r="BE195" s="490"/>
      <c r="BF195" s="490"/>
      <c r="BG195" s="490"/>
      <c r="BH195" s="490"/>
      <c r="BI195" s="490"/>
      <c r="BJ195" s="490"/>
      <c r="BK195" s="490"/>
      <c r="BL195" s="490"/>
      <c r="BM195" s="490"/>
      <c r="BN195" s="490"/>
      <c r="BO195" s="490"/>
      <c r="BP195" s="490"/>
      <c r="BQ195" s="490"/>
      <c r="BR195" s="490"/>
      <c r="BS195" s="490"/>
      <c r="BT195" s="490"/>
      <c r="BU195" s="490"/>
      <c r="BV195" s="490"/>
      <c r="BW195" s="490"/>
      <c r="BX195" s="490"/>
      <c r="BY195" s="490"/>
      <c r="BZ195" s="490"/>
      <c r="CA195" s="490"/>
      <c r="CB195" s="490"/>
      <c r="CC195" s="490"/>
      <c r="CD195" s="490"/>
      <c r="CE195" s="490"/>
      <c r="CF195" s="490"/>
      <c r="CG195" s="490"/>
      <c r="CH195" s="490"/>
      <c r="CI195" s="490"/>
      <c r="CJ195" s="490"/>
      <c r="CK195" s="490"/>
      <c r="CL195" s="490"/>
      <c r="CM195" s="490"/>
    </row>
    <row r="196" spans="1:91" s="54" customFormat="1">
      <c r="A196" s="60"/>
      <c r="B196" s="39"/>
      <c r="C196" s="68"/>
      <c r="D196" s="20"/>
      <c r="E196" s="65"/>
      <c r="F196" s="80"/>
      <c r="G196" s="105"/>
      <c r="H196" s="490"/>
      <c r="I196" s="490"/>
      <c r="J196" s="490"/>
      <c r="K196" s="490"/>
      <c r="L196" s="490"/>
      <c r="M196" s="490"/>
      <c r="N196" s="490"/>
      <c r="O196" s="490"/>
      <c r="P196" s="490"/>
      <c r="Q196" s="490"/>
      <c r="R196" s="490"/>
      <c r="S196" s="490"/>
      <c r="T196" s="490"/>
      <c r="U196" s="490"/>
      <c r="V196" s="490"/>
      <c r="W196" s="490"/>
      <c r="X196" s="490"/>
      <c r="Y196" s="490"/>
      <c r="Z196" s="490"/>
      <c r="AA196" s="490"/>
      <c r="AB196" s="490"/>
      <c r="AC196" s="490"/>
      <c r="AD196" s="490"/>
      <c r="AE196" s="490"/>
      <c r="AF196" s="490"/>
      <c r="AG196" s="490"/>
      <c r="AH196" s="490"/>
      <c r="AI196" s="490"/>
      <c r="AJ196" s="490"/>
      <c r="AK196" s="490"/>
      <c r="AL196" s="490"/>
      <c r="AM196" s="490"/>
      <c r="AN196" s="490"/>
      <c r="AO196" s="490"/>
      <c r="AP196" s="490"/>
      <c r="AQ196" s="490"/>
      <c r="AR196" s="490"/>
      <c r="AS196" s="490"/>
      <c r="AT196" s="490"/>
      <c r="AU196" s="490"/>
      <c r="AV196" s="490"/>
      <c r="AW196" s="490"/>
      <c r="AX196" s="490"/>
      <c r="AY196" s="490"/>
      <c r="AZ196" s="490"/>
      <c r="BA196" s="490"/>
      <c r="BB196" s="490"/>
      <c r="BC196" s="490"/>
      <c r="BD196" s="490"/>
      <c r="BE196" s="490"/>
      <c r="BF196" s="490"/>
      <c r="BG196" s="490"/>
      <c r="BH196" s="490"/>
      <c r="BI196" s="490"/>
      <c r="BJ196" s="490"/>
      <c r="BK196" s="490"/>
      <c r="BL196" s="490"/>
      <c r="BM196" s="490"/>
      <c r="BN196" s="490"/>
      <c r="BO196" s="490"/>
      <c r="BP196" s="490"/>
      <c r="BQ196" s="490"/>
      <c r="BR196" s="490"/>
      <c r="BS196" s="490"/>
      <c r="BT196" s="490"/>
      <c r="BU196" s="490"/>
      <c r="BV196" s="490"/>
      <c r="BW196" s="490"/>
      <c r="BX196" s="490"/>
      <c r="BY196" s="490"/>
      <c r="BZ196" s="490"/>
      <c r="CA196" s="490"/>
      <c r="CB196" s="490"/>
      <c r="CC196" s="490"/>
      <c r="CD196" s="490"/>
      <c r="CE196" s="490"/>
      <c r="CF196" s="490"/>
      <c r="CG196" s="490"/>
      <c r="CH196" s="490"/>
      <c r="CI196" s="490"/>
      <c r="CJ196" s="490"/>
      <c r="CK196" s="490"/>
      <c r="CL196" s="490"/>
      <c r="CM196" s="490"/>
    </row>
    <row r="197" spans="1:91" s="54" customFormat="1">
      <c r="A197" s="104" t="s">
        <v>0</v>
      </c>
      <c r="B197" s="31" t="s">
        <v>120</v>
      </c>
      <c r="C197" s="68"/>
      <c r="D197" s="20"/>
      <c r="E197" s="65"/>
      <c r="F197" s="80"/>
      <c r="G197" s="105"/>
      <c r="H197" s="490"/>
      <c r="I197" s="490"/>
      <c r="J197" s="490"/>
      <c r="K197" s="490"/>
      <c r="L197" s="490"/>
      <c r="M197" s="490"/>
      <c r="N197" s="490"/>
      <c r="O197" s="490"/>
      <c r="P197" s="490"/>
      <c r="Q197" s="490"/>
      <c r="R197" s="490"/>
      <c r="S197" s="490"/>
      <c r="T197" s="490"/>
      <c r="U197" s="490"/>
      <c r="V197" s="490"/>
      <c r="W197" s="490"/>
      <c r="X197" s="490"/>
      <c r="Y197" s="490"/>
      <c r="Z197" s="490"/>
      <c r="AA197" s="490"/>
      <c r="AB197" s="490"/>
      <c r="AC197" s="490"/>
      <c r="AD197" s="490"/>
      <c r="AE197" s="490"/>
      <c r="AF197" s="490"/>
      <c r="AG197" s="490"/>
      <c r="AH197" s="490"/>
      <c r="AI197" s="490"/>
      <c r="AJ197" s="490"/>
      <c r="AK197" s="490"/>
      <c r="AL197" s="490"/>
      <c r="AM197" s="490"/>
      <c r="AN197" s="490"/>
      <c r="AO197" s="490"/>
      <c r="AP197" s="490"/>
      <c r="AQ197" s="490"/>
      <c r="AR197" s="490"/>
      <c r="AS197" s="490"/>
      <c r="AT197" s="490"/>
      <c r="AU197" s="490"/>
      <c r="AV197" s="490"/>
      <c r="AW197" s="490"/>
      <c r="AX197" s="490"/>
      <c r="AY197" s="490"/>
      <c r="AZ197" s="490"/>
      <c r="BA197" s="490"/>
      <c r="BB197" s="490"/>
      <c r="BC197" s="490"/>
      <c r="BD197" s="490"/>
      <c r="BE197" s="490"/>
      <c r="BF197" s="490"/>
      <c r="BG197" s="490"/>
      <c r="BH197" s="490"/>
      <c r="BI197" s="490"/>
      <c r="BJ197" s="490"/>
      <c r="BK197" s="490"/>
      <c r="BL197" s="490"/>
      <c r="BM197" s="490"/>
      <c r="BN197" s="490"/>
      <c r="BO197" s="490"/>
      <c r="BP197" s="490"/>
      <c r="BQ197" s="490"/>
      <c r="BR197" s="490"/>
      <c r="BS197" s="490"/>
      <c r="BT197" s="490"/>
      <c r="BU197" s="490"/>
      <c r="BV197" s="490"/>
      <c r="BW197" s="490"/>
      <c r="BX197" s="490"/>
      <c r="BY197" s="490"/>
      <c r="BZ197" s="490"/>
      <c r="CA197" s="490"/>
      <c r="CB197" s="490"/>
      <c r="CC197" s="490"/>
      <c r="CD197" s="490"/>
      <c r="CE197" s="490"/>
      <c r="CF197" s="490"/>
      <c r="CG197" s="490"/>
      <c r="CH197" s="490"/>
      <c r="CI197" s="490"/>
      <c r="CJ197" s="490"/>
      <c r="CK197" s="490"/>
      <c r="CL197" s="490"/>
      <c r="CM197" s="490"/>
    </row>
    <row r="198" spans="1:91" s="57" customFormat="1">
      <c r="A198" s="146"/>
      <c r="B198" s="5"/>
      <c r="C198" s="147"/>
      <c r="D198" s="20"/>
      <c r="E198" s="81"/>
      <c r="F198" s="80"/>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5"/>
      <c r="BC198" s="105"/>
      <c r="BD198" s="105"/>
      <c r="BE198" s="105"/>
      <c r="BF198" s="105"/>
      <c r="BG198" s="105"/>
      <c r="BH198" s="105"/>
      <c r="BI198" s="105"/>
      <c r="BJ198" s="105"/>
      <c r="BK198" s="105"/>
      <c r="BL198" s="105"/>
      <c r="BM198" s="105"/>
      <c r="BN198" s="105"/>
      <c r="BO198" s="105"/>
      <c r="BP198" s="105"/>
      <c r="BQ198" s="105"/>
      <c r="BR198" s="105"/>
      <c r="BS198" s="105"/>
      <c r="BT198" s="105"/>
      <c r="BU198" s="105"/>
      <c r="BV198" s="105"/>
      <c r="BW198" s="105"/>
      <c r="BX198" s="105"/>
      <c r="BY198" s="105"/>
      <c r="BZ198" s="105"/>
      <c r="CA198" s="105"/>
      <c r="CB198" s="105"/>
      <c r="CC198" s="105"/>
      <c r="CD198" s="105"/>
      <c r="CE198" s="105"/>
      <c r="CF198" s="105"/>
      <c r="CG198" s="105"/>
      <c r="CH198" s="105"/>
      <c r="CI198" s="105"/>
      <c r="CJ198" s="105"/>
      <c r="CK198" s="105"/>
      <c r="CL198" s="105"/>
      <c r="CM198" s="105"/>
    </row>
    <row r="199" spans="1:91" s="57" customFormat="1" ht="178.5" customHeight="1">
      <c r="A199" s="146"/>
      <c r="B199" s="255" t="s">
        <v>258</v>
      </c>
      <c r="C199" s="147"/>
      <c r="D199" s="188"/>
      <c r="E199" s="148"/>
      <c r="F199" s="190"/>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05"/>
      <c r="BL199" s="105"/>
      <c r="BM199" s="105"/>
      <c r="BN199" s="105"/>
      <c r="BO199" s="105"/>
      <c r="BP199" s="105"/>
      <c r="BQ199" s="105"/>
      <c r="BR199" s="105"/>
      <c r="BS199" s="105"/>
      <c r="BT199" s="105"/>
      <c r="BU199" s="105"/>
      <c r="BV199" s="105"/>
      <c r="BW199" s="105"/>
      <c r="BX199" s="105"/>
      <c r="BY199" s="105"/>
      <c r="BZ199" s="105"/>
      <c r="CA199" s="105"/>
      <c r="CB199" s="105"/>
      <c r="CC199" s="105"/>
      <c r="CD199" s="105"/>
      <c r="CE199" s="105"/>
      <c r="CF199" s="105"/>
      <c r="CG199" s="105"/>
      <c r="CH199" s="105"/>
      <c r="CI199" s="105"/>
      <c r="CJ199" s="105"/>
      <c r="CK199" s="105"/>
      <c r="CL199" s="105"/>
      <c r="CM199" s="105"/>
    </row>
    <row r="200" spans="1:91" s="57" customFormat="1" ht="16.5" customHeight="1">
      <c r="A200" s="246"/>
      <c r="B200" s="425" t="s">
        <v>121</v>
      </c>
      <c r="C200" s="149" t="s">
        <v>216</v>
      </c>
      <c r="D200" s="189">
        <v>1</v>
      </c>
      <c r="E200" s="150">
        <v>0</v>
      </c>
      <c r="F200" s="191"/>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05"/>
      <c r="BL200" s="105"/>
      <c r="BM200" s="105"/>
      <c r="BN200" s="105"/>
      <c r="BO200" s="105"/>
      <c r="BP200" s="105"/>
      <c r="BQ200" s="105"/>
      <c r="BR200" s="105"/>
      <c r="BS200" s="105"/>
      <c r="BT200" s="105"/>
      <c r="BU200" s="105"/>
      <c r="BV200" s="105"/>
      <c r="BW200" s="105"/>
      <c r="BX200" s="105"/>
      <c r="BY200" s="105"/>
      <c r="BZ200" s="105"/>
      <c r="CA200" s="105"/>
      <c r="CB200" s="105"/>
      <c r="CC200" s="105"/>
      <c r="CD200" s="105"/>
      <c r="CE200" s="105"/>
      <c r="CF200" s="105"/>
      <c r="CG200" s="105"/>
      <c r="CH200" s="105"/>
      <c r="CI200" s="105"/>
      <c r="CJ200" s="105"/>
      <c r="CK200" s="105"/>
      <c r="CL200" s="105"/>
      <c r="CM200" s="105"/>
    </row>
    <row r="201" spans="1:91" s="57" customFormat="1">
      <c r="A201" s="151"/>
      <c r="B201" s="16"/>
      <c r="C201" s="17"/>
      <c r="D201" s="20"/>
      <c r="E201" s="148"/>
      <c r="F201" s="190"/>
      <c r="G201" s="105"/>
      <c r="H201" s="491"/>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c r="BE201" s="105"/>
      <c r="BF201" s="105"/>
      <c r="BG201" s="105"/>
      <c r="BH201" s="105"/>
      <c r="BI201" s="105"/>
      <c r="BJ201" s="105"/>
      <c r="BK201" s="105"/>
      <c r="BL201" s="105"/>
      <c r="BM201" s="105"/>
      <c r="BN201" s="105"/>
      <c r="BO201" s="105"/>
      <c r="BP201" s="105"/>
      <c r="BQ201" s="105"/>
      <c r="BR201" s="105"/>
      <c r="BS201" s="105"/>
      <c r="BT201" s="105"/>
      <c r="BU201" s="105"/>
      <c r="BV201" s="105"/>
      <c r="BW201" s="105"/>
      <c r="BX201" s="105"/>
      <c r="BY201" s="105"/>
      <c r="BZ201" s="105"/>
      <c r="CA201" s="105"/>
      <c r="CB201" s="105"/>
      <c r="CC201" s="105"/>
      <c r="CD201" s="105"/>
      <c r="CE201" s="105"/>
      <c r="CF201" s="105"/>
      <c r="CG201" s="105"/>
      <c r="CH201" s="105"/>
      <c r="CI201" s="105"/>
      <c r="CJ201" s="105"/>
      <c r="CK201" s="105"/>
      <c r="CL201" s="105"/>
      <c r="CM201" s="105"/>
    </row>
    <row r="202" spans="1:91" s="54" customFormat="1">
      <c r="A202" s="509" t="s">
        <v>167</v>
      </c>
      <c r="B202" s="509"/>
      <c r="C202" s="509"/>
      <c r="D202" s="509"/>
      <c r="E202" s="509"/>
      <c r="F202" s="457"/>
      <c r="G202" s="490"/>
      <c r="H202" s="490"/>
      <c r="I202" s="490"/>
      <c r="J202" s="490"/>
      <c r="K202" s="490"/>
      <c r="L202" s="490"/>
      <c r="M202" s="490"/>
      <c r="N202" s="490"/>
      <c r="O202" s="490"/>
      <c r="P202" s="490"/>
      <c r="Q202" s="490"/>
      <c r="R202" s="490"/>
      <c r="S202" s="490"/>
      <c r="T202" s="490"/>
      <c r="U202" s="490"/>
      <c r="V202" s="490"/>
      <c r="W202" s="490"/>
      <c r="X202" s="490"/>
      <c r="Y202" s="490"/>
      <c r="Z202" s="490"/>
      <c r="AA202" s="490"/>
      <c r="AB202" s="490"/>
      <c r="AC202" s="490"/>
      <c r="AD202" s="490"/>
      <c r="AE202" s="490"/>
      <c r="AF202" s="490"/>
      <c r="AG202" s="490"/>
      <c r="AH202" s="490"/>
      <c r="AI202" s="490"/>
      <c r="AJ202" s="490"/>
      <c r="AK202" s="490"/>
      <c r="AL202" s="490"/>
      <c r="AM202" s="490"/>
      <c r="AN202" s="490"/>
      <c r="AO202" s="490"/>
      <c r="AP202" s="490"/>
      <c r="AQ202" s="490"/>
      <c r="AR202" s="490"/>
      <c r="AS202" s="490"/>
      <c r="AT202" s="490"/>
      <c r="AU202" s="490"/>
      <c r="AV202" s="490"/>
      <c r="AW202" s="490"/>
      <c r="AX202" s="490"/>
      <c r="AY202" s="490"/>
      <c r="AZ202" s="490"/>
      <c r="BA202" s="490"/>
      <c r="BB202" s="490"/>
      <c r="BC202" s="490"/>
      <c r="BD202" s="490"/>
      <c r="BE202" s="490"/>
      <c r="BF202" s="490"/>
      <c r="BG202" s="490"/>
      <c r="BH202" s="490"/>
      <c r="BI202" s="490"/>
      <c r="BJ202" s="490"/>
      <c r="BK202" s="490"/>
      <c r="BL202" s="490"/>
      <c r="BM202" s="490"/>
      <c r="BN202" s="490"/>
      <c r="BO202" s="490"/>
      <c r="BP202" s="490"/>
      <c r="BQ202" s="490"/>
      <c r="BR202" s="490"/>
      <c r="BS202" s="490"/>
      <c r="BT202" s="490"/>
      <c r="BU202" s="490"/>
      <c r="BV202" s="490"/>
      <c r="BW202" s="490"/>
      <c r="BX202" s="490"/>
      <c r="BY202" s="490"/>
      <c r="BZ202" s="490"/>
      <c r="CA202" s="490"/>
      <c r="CB202" s="490"/>
      <c r="CC202" s="490"/>
      <c r="CD202" s="490"/>
      <c r="CE202" s="490"/>
      <c r="CF202" s="490"/>
      <c r="CG202" s="490"/>
      <c r="CH202" s="490"/>
      <c r="CI202" s="490"/>
      <c r="CJ202" s="490"/>
      <c r="CK202" s="490"/>
      <c r="CL202" s="490"/>
      <c r="CM202" s="490"/>
    </row>
    <row r="203" spans="1:91" s="54" customFormat="1">
      <c r="A203" s="11"/>
      <c r="B203" s="12"/>
      <c r="C203" s="13"/>
      <c r="D203" s="19"/>
      <c r="E203" s="8"/>
      <c r="F203" s="9"/>
      <c r="G203" s="105"/>
      <c r="H203" s="490"/>
      <c r="I203" s="490"/>
      <c r="J203" s="490"/>
      <c r="K203" s="490"/>
      <c r="L203" s="490"/>
      <c r="M203" s="490"/>
      <c r="N203" s="490"/>
      <c r="O203" s="490"/>
      <c r="P203" s="490"/>
      <c r="Q203" s="490"/>
      <c r="R203" s="490"/>
      <c r="S203" s="490"/>
      <c r="T203" s="490"/>
      <c r="U203" s="490"/>
      <c r="V203" s="490"/>
      <c r="W203" s="490"/>
      <c r="X203" s="490"/>
      <c r="Y203" s="490"/>
      <c r="Z203" s="490"/>
      <c r="AA203" s="490"/>
      <c r="AB203" s="490"/>
      <c r="AC203" s="490"/>
      <c r="AD203" s="490"/>
      <c r="AE203" s="490"/>
      <c r="AF203" s="490"/>
      <c r="AG203" s="490"/>
      <c r="AH203" s="490"/>
      <c r="AI203" s="490"/>
      <c r="AJ203" s="490"/>
      <c r="AK203" s="490"/>
      <c r="AL203" s="490"/>
      <c r="AM203" s="490"/>
      <c r="AN203" s="490"/>
      <c r="AO203" s="490"/>
      <c r="AP203" s="490"/>
      <c r="AQ203" s="490"/>
      <c r="AR203" s="490"/>
      <c r="AS203" s="490"/>
      <c r="AT203" s="490"/>
      <c r="AU203" s="490"/>
      <c r="AV203" s="490"/>
      <c r="AW203" s="490"/>
      <c r="AX203" s="490"/>
      <c r="AY203" s="490"/>
      <c r="AZ203" s="490"/>
      <c r="BA203" s="490"/>
      <c r="BB203" s="490"/>
      <c r="BC203" s="490"/>
      <c r="BD203" s="490"/>
      <c r="BE203" s="490"/>
      <c r="BF203" s="490"/>
      <c r="BG203" s="490"/>
      <c r="BH203" s="490"/>
      <c r="BI203" s="490"/>
      <c r="BJ203" s="490"/>
      <c r="BK203" s="490"/>
      <c r="BL203" s="490"/>
      <c r="BM203" s="490"/>
      <c r="BN203" s="490"/>
      <c r="BO203" s="490"/>
      <c r="BP203" s="490"/>
      <c r="BQ203" s="490"/>
      <c r="BR203" s="490"/>
      <c r="BS203" s="490"/>
      <c r="BT203" s="490"/>
      <c r="BU203" s="490"/>
      <c r="BV203" s="490"/>
      <c r="BW203" s="490"/>
      <c r="BX203" s="490"/>
      <c r="BY203" s="490"/>
      <c r="BZ203" s="490"/>
      <c r="CA203" s="490"/>
      <c r="CB203" s="490"/>
      <c r="CC203" s="490"/>
      <c r="CD203" s="490"/>
      <c r="CE203" s="490"/>
      <c r="CF203" s="490"/>
      <c r="CG203" s="490"/>
      <c r="CH203" s="490"/>
      <c r="CI203" s="490"/>
      <c r="CJ203" s="490"/>
      <c r="CK203" s="490"/>
      <c r="CL203" s="490"/>
      <c r="CM203" s="490"/>
    </row>
    <row r="204" spans="1:91" s="54" customFormat="1">
      <c r="A204" s="11"/>
      <c r="B204" s="12"/>
      <c r="C204" s="13"/>
      <c r="D204" s="19"/>
      <c r="E204" s="8"/>
      <c r="F204" s="9"/>
      <c r="G204" s="105"/>
      <c r="H204" s="490"/>
      <c r="I204" s="490"/>
      <c r="J204" s="490"/>
      <c r="K204" s="490"/>
      <c r="L204" s="490"/>
      <c r="M204" s="490"/>
      <c r="N204" s="490"/>
      <c r="O204" s="490"/>
      <c r="P204" s="490"/>
      <c r="Q204" s="490"/>
      <c r="R204" s="490"/>
      <c r="S204" s="490"/>
      <c r="T204" s="490"/>
      <c r="U204" s="490"/>
      <c r="V204" s="490"/>
      <c r="W204" s="490"/>
      <c r="X204" s="490"/>
      <c r="Y204" s="490"/>
      <c r="Z204" s="490"/>
      <c r="AA204" s="490"/>
      <c r="AB204" s="490"/>
      <c r="AC204" s="490"/>
      <c r="AD204" s="490"/>
      <c r="AE204" s="490"/>
      <c r="AF204" s="490"/>
      <c r="AG204" s="490"/>
      <c r="AH204" s="490"/>
      <c r="AI204" s="490"/>
      <c r="AJ204" s="490"/>
      <c r="AK204" s="490"/>
      <c r="AL204" s="490"/>
      <c r="AM204" s="490"/>
      <c r="AN204" s="490"/>
      <c r="AO204" s="490"/>
      <c r="AP204" s="490"/>
      <c r="AQ204" s="490"/>
      <c r="AR204" s="490"/>
      <c r="AS204" s="490"/>
      <c r="AT204" s="490"/>
      <c r="AU204" s="490"/>
      <c r="AV204" s="490"/>
      <c r="AW204" s="490"/>
      <c r="AX204" s="490"/>
      <c r="AY204" s="490"/>
      <c r="AZ204" s="490"/>
      <c r="BA204" s="490"/>
      <c r="BB204" s="490"/>
      <c r="BC204" s="490"/>
      <c r="BD204" s="490"/>
      <c r="BE204" s="490"/>
      <c r="BF204" s="490"/>
      <c r="BG204" s="490"/>
      <c r="BH204" s="490"/>
      <c r="BI204" s="490"/>
      <c r="BJ204" s="490"/>
      <c r="BK204" s="490"/>
      <c r="BL204" s="490"/>
      <c r="BM204" s="490"/>
      <c r="BN204" s="490"/>
      <c r="BO204" s="490"/>
      <c r="BP204" s="490"/>
      <c r="BQ204" s="490"/>
      <c r="BR204" s="490"/>
      <c r="BS204" s="490"/>
      <c r="BT204" s="490"/>
      <c r="BU204" s="490"/>
      <c r="BV204" s="490"/>
      <c r="BW204" s="490"/>
      <c r="BX204" s="490"/>
      <c r="BY204" s="490"/>
      <c r="BZ204" s="490"/>
      <c r="CA204" s="490"/>
      <c r="CB204" s="490"/>
      <c r="CC204" s="490"/>
      <c r="CD204" s="490"/>
      <c r="CE204" s="490"/>
      <c r="CF204" s="490"/>
      <c r="CG204" s="490"/>
      <c r="CH204" s="490"/>
      <c r="CI204" s="490"/>
      <c r="CJ204" s="490"/>
      <c r="CK204" s="490"/>
      <c r="CL204" s="490"/>
      <c r="CM204" s="490"/>
    </row>
    <row r="205" spans="1:91" s="54" customFormat="1">
      <c r="A205" s="219" t="s">
        <v>168</v>
      </c>
      <c r="B205" s="524" t="s">
        <v>24</v>
      </c>
      <c r="C205" s="524"/>
      <c r="D205" s="524"/>
      <c r="E205" s="524"/>
      <c r="F205" s="525"/>
      <c r="G205" s="105"/>
      <c r="H205" s="490"/>
      <c r="I205" s="490"/>
      <c r="J205" s="490"/>
      <c r="K205" s="490"/>
      <c r="L205" s="490"/>
      <c r="M205" s="490"/>
      <c r="N205" s="490"/>
      <c r="O205" s="490"/>
      <c r="P205" s="490"/>
      <c r="Q205" s="490"/>
      <c r="R205" s="490"/>
      <c r="S205" s="490"/>
      <c r="T205" s="490"/>
      <c r="U205" s="490"/>
      <c r="V205" s="490"/>
      <c r="W205" s="490"/>
      <c r="X205" s="490"/>
      <c r="Y205" s="490"/>
      <c r="Z205" s="490"/>
      <c r="AA205" s="490"/>
      <c r="AB205" s="490"/>
      <c r="AC205" s="490"/>
      <c r="AD205" s="490"/>
      <c r="AE205" s="490"/>
      <c r="AF205" s="490"/>
      <c r="AG205" s="490"/>
      <c r="AH205" s="490"/>
      <c r="AI205" s="490"/>
      <c r="AJ205" s="490"/>
      <c r="AK205" s="490"/>
      <c r="AL205" s="490"/>
      <c r="AM205" s="490"/>
      <c r="AN205" s="490"/>
      <c r="AO205" s="490"/>
      <c r="AP205" s="490"/>
      <c r="AQ205" s="490"/>
      <c r="AR205" s="490"/>
      <c r="AS205" s="490"/>
      <c r="AT205" s="490"/>
      <c r="AU205" s="490"/>
      <c r="AV205" s="490"/>
      <c r="AW205" s="490"/>
      <c r="AX205" s="490"/>
      <c r="AY205" s="490"/>
      <c r="AZ205" s="490"/>
      <c r="BA205" s="490"/>
      <c r="BB205" s="490"/>
      <c r="BC205" s="490"/>
      <c r="BD205" s="490"/>
      <c r="BE205" s="490"/>
      <c r="BF205" s="490"/>
      <c r="BG205" s="490"/>
      <c r="BH205" s="490"/>
      <c r="BI205" s="490"/>
      <c r="BJ205" s="490"/>
      <c r="BK205" s="490"/>
      <c r="BL205" s="490"/>
      <c r="BM205" s="490"/>
      <c r="BN205" s="490"/>
      <c r="BO205" s="490"/>
      <c r="BP205" s="490"/>
      <c r="BQ205" s="490"/>
      <c r="BR205" s="490"/>
      <c r="BS205" s="490"/>
      <c r="BT205" s="490"/>
      <c r="BU205" s="490"/>
      <c r="BV205" s="490"/>
      <c r="BW205" s="490"/>
      <c r="BX205" s="490"/>
      <c r="BY205" s="490"/>
      <c r="BZ205" s="490"/>
      <c r="CA205" s="490"/>
      <c r="CB205" s="490"/>
      <c r="CC205" s="490"/>
      <c r="CD205" s="490"/>
      <c r="CE205" s="490"/>
      <c r="CF205" s="490"/>
      <c r="CG205" s="490"/>
      <c r="CH205" s="490"/>
      <c r="CI205" s="490"/>
      <c r="CJ205" s="490"/>
      <c r="CK205" s="490"/>
      <c r="CL205" s="490"/>
      <c r="CM205" s="490"/>
    </row>
    <row r="206" spans="1:91" s="57" customFormat="1">
      <c r="A206" s="146"/>
      <c r="B206" s="155"/>
      <c r="C206" s="366"/>
      <c r="D206" s="345"/>
      <c r="E206" s="155"/>
      <c r="F206" s="15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c r="AY206" s="105"/>
      <c r="AZ206" s="105"/>
      <c r="BA206" s="105"/>
      <c r="BB206" s="105"/>
      <c r="BC206" s="105"/>
      <c r="BD206" s="105"/>
      <c r="BE206" s="105"/>
      <c r="BF206" s="105"/>
      <c r="BG206" s="105"/>
      <c r="BH206" s="105"/>
      <c r="BI206" s="105"/>
      <c r="BJ206" s="105"/>
      <c r="BK206" s="105"/>
      <c r="BL206" s="105"/>
      <c r="BM206" s="105"/>
      <c r="BN206" s="105"/>
      <c r="BO206" s="105"/>
      <c r="BP206" s="105"/>
      <c r="BQ206" s="105"/>
      <c r="BR206" s="105"/>
      <c r="BS206" s="105"/>
      <c r="BT206" s="105"/>
      <c r="BU206" s="105"/>
      <c r="BV206" s="105"/>
      <c r="BW206" s="105"/>
      <c r="BX206" s="105"/>
      <c r="BY206" s="105"/>
      <c r="BZ206" s="105"/>
      <c r="CA206" s="105"/>
      <c r="CB206" s="105"/>
      <c r="CC206" s="105"/>
      <c r="CD206" s="105"/>
      <c r="CE206" s="105"/>
      <c r="CF206" s="105"/>
      <c r="CG206" s="105"/>
      <c r="CH206" s="105"/>
      <c r="CI206" s="105"/>
      <c r="CJ206" s="105"/>
      <c r="CK206" s="105"/>
      <c r="CL206" s="105"/>
      <c r="CM206" s="105"/>
    </row>
    <row r="207" spans="1:91" s="54" customFormat="1" ht="27" customHeight="1">
      <c r="A207" s="256" t="s">
        <v>14</v>
      </c>
      <c r="B207" s="257" t="s">
        <v>15</v>
      </c>
      <c r="C207" s="257" t="s">
        <v>16</v>
      </c>
      <c r="D207" s="259" t="s">
        <v>261</v>
      </c>
      <c r="E207" s="258" t="s">
        <v>262</v>
      </c>
      <c r="F207" s="444" t="s">
        <v>263</v>
      </c>
      <c r="G207" s="105"/>
      <c r="H207" s="490"/>
      <c r="I207" s="490"/>
      <c r="J207" s="490"/>
      <c r="K207" s="490"/>
      <c r="L207" s="490"/>
      <c r="M207" s="490"/>
      <c r="N207" s="490"/>
      <c r="O207" s="490"/>
      <c r="P207" s="490"/>
      <c r="Q207" s="490"/>
      <c r="R207" s="490"/>
      <c r="S207" s="490"/>
      <c r="T207" s="490"/>
      <c r="U207" s="490"/>
      <c r="V207" s="490"/>
      <c r="W207" s="490"/>
      <c r="X207" s="490"/>
      <c r="Y207" s="490"/>
      <c r="Z207" s="490"/>
      <c r="AA207" s="490"/>
      <c r="AB207" s="490"/>
      <c r="AC207" s="490"/>
      <c r="AD207" s="490"/>
      <c r="AE207" s="490"/>
      <c r="AF207" s="490"/>
      <c r="AG207" s="490"/>
      <c r="AH207" s="490"/>
      <c r="AI207" s="490"/>
      <c r="AJ207" s="490"/>
      <c r="AK207" s="490"/>
      <c r="AL207" s="490"/>
      <c r="AM207" s="490"/>
      <c r="AN207" s="490"/>
      <c r="AO207" s="490"/>
      <c r="AP207" s="490"/>
      <c r="AQ207" s="490"/>
      <c r="AR207" s="490"/>
      <c r="AS207" s="490"/>
      <c r="AT207" s="490"/>
      <c r="AU207" s="490"/>
      <c r="AV207" s="490"/>
      <c r="AW207" s="490"/>
      <c r="AX207" s="490"/>
      <c r="AY207" s="490"/>
      <c r="AZ207" s="490"/>
      <c r="BA207" s="490"/>
      <c r="BB207" s="490"/>
      <c r="BC207" s="490"/>
      <c r="BD207" s="490"/>
      <c r="BE207" s="490"/>
      <c r="BF207" s="490"/>
      <c r="BG207" s="490"/>
      <c r="BH207" s="490"/>
      <c r="BI207" s="490"/>
      <c r="BJ207" s="490"/>
      <c r="BK207" s="490"/>
      <c r="BL207" s="490"/>
      <c r="BM207" s="490"/>
      <c r="BN207" s="490"/>
      <c r="BO207" s="490"/>
      <c r="BP207" s="490"/>
      <c r="BQ207" s="490"/>
      <c r="BR207" s="490"/>
      <c r="BS207" s="490"/>
      <c r="BT207" s="490"/>
      <c r="BU207" s="490"/>
      <c r="BV207" s="490"/>
      <c r="BW207" s="490"/>
      <c r="BX207" s="490"/>
      <c r="BY207" s="490"/>
      <c r="BZ207" s="490"/>
      <c r="CA207" s="490"/>
      <c r="CB207" s="490"/>
      <c r="CC207" s="490"/>
      <c r="CD207" s="490"/>
      <c r="CE207" s="490"/>
      <c r="CF207" s="490"/>
      <c r="CG207" s="490"/>
      <c r="CH207" s="490"/>
      <c r="CI207" s="490"/>
      <c r="CJ207" s="490"/>
      <c r="CK207" s="490"/>
      <c r="CL207" s="490"/>
      <c r="CM207" s="490"/>
    </row>
    <row r="208" spans="1:91" s="54" customFormat="1">
      <c r="A208" s="28"/>
      <c r="B208" s="12"/>
      <c r="C208" s="13"/>
      <c r="D208" s="19"/>
      <c r="E208" s="8"/>
      <c r="F208" s="9"/>
      <c r="G208" s="105"/>
      <c r="H208" s="490"/>
      <c r="I208" s="490"/>
      <c r="J208" s="490"/>
      <c r="K208" s="490"/>
      <c r="L208" s="490"/>
      <c r="M208" s="490"/>
      <c r="N208" s="490"/>
      <c r="O208" s="490"/>
      <c r="P208" s="490"/>
      <c r="Q208" s="490"/>
      <c r="R208" s="490"/>
      <c r="S208" s="490"/>
      <c r="T208" s="490"/>
      <c r="U208" s="490"/>
      <c r="V208" s="490"/>
      <c r="W208" s="490"/>
      <c r="X208" s="490"/>
      <c r="Y208" s="490"/>
      <c r="Z208" s="490"/>
      <c r="AA208" s="490"/>
      <c r="AB208" s="490"/>
      <c r="AC208" s="490"/>
      <c r="AD208" s="490"/>
      <c r="AE208" s="490"/>
      <c r="AF208" s="490"/>
      <c r="AG208" s="490"/>
      <c r="AH208" s="490"/>
      <c r="AI208" s="490"/>
      <c r="AJ208" s="490"/>
      <c r="AK208" s="490"/>
      <c r="AL208" s="490"/>
      <c r="AM208" s="490"/>
      <c r="AN208" s="490"/>
      <c r="AO208" s="490"/>
      <c r="AP208" s="490"/>
      <c r="AQ208" s="490"/>
      <c r="AR208" s="490"/>
      <c r="AS208" s="490"/>
      <c r="AT208" s="490"/>
      <c r="AU208" s="490"/>
      <c r="AV208" s="490"/>
      <c r="AW208" s="490"/>
      <c r="AX208" s="490"/>
      <c r="AY208" s="490"/>
      <c r="AZ208" s="490"/>
      <c r="BA208" s="490"/>
      <c r="BB208" s="490"/>
      <c r="BC208" s="490"/>
      <c r="BD208" s="490"/>
      <c r="BE208" s="490"/>
      <c r="BF208" s="490"/>
      <c r="BG208" s="490"/>
      <c r="BH208" s="490"/>
      <c r="BI208" s="490"/>
      <c r="BJ208" s="490"/>
      <c r="BK208" s="490"/>
      <c r="BL208" s="490"/>
      <c r="BM208" s="490"/>
      <c r="BN208" s="490"/>
      <c r="BO208" s="490"/>
      <c r="BP208" s="490"/>
      <c r="BQ208" s="490"/>
      <c r="BR208" s="490"/>
      <c r="BS208" s="490"/>
      <c r="BT208" s="490"/>
      <c r="BU208" s="490"/>
      <c r="BV208" s="490"/>
      <c r="BW208" s="490"/>
      <c r="BX208" s="490"/>
      <c r="BY208" s="490"/>
      <c r="BZ208" s="490"/>
      <c r="CA208" s="490"/>
      <c r="CB208" s="490"/>
      <c r="CC208" s="490"/>
      <c r="CD208" s="490"/>
      <c r="CE208" s="490"/>
      <c r="CF208" s="490"/>
      <c r="CG208" s="490"/>
      <c r="CH208" s="490"/>
      <c r="CI208" s="490"/>
      <c r="CJ208" s="490"/>
      <c r="CK208" s="490"/>
      <c r="CL208" s="490"/>
      <c r="CM208" s="490"/>
    </row>
    <row r="209" spans="1:91" s="54" customFormat="1">
      <c r="A209" s="28"/>
      <c r="B209" s="12"/>
      <c r="C209" s="13"/>
      <c r="D209" s="19"/>
      <c r="E209" s="8"/>
      <c r="F209" s="9"/>
      <c r="G209" s="105"/>
      <c r="H209" s="490"/>
      <c r="I209" s="490"/>
      <c r="J209" s="490"/>
      <c r="K209" s="490"/>
      <c r="L209" s="490"/>
      <c r="M209" s="490"/>
      <c r="N209" s="490"/>
      <c r="O209" s="490"/>
      <c r="P209" s="490"/>
      <c r="Q209" s="490"/>
      <c r="R209" s="490"/>
      <c r="S209" s="490"/>
      <c r="T209" s="490"/>
      <c r="U209" s="490"/>
      <c r="V209" s="490"/>
      <c r="W209" s="490"/>
      <c r="X209" s="490"/>
      <c r="Y209" s="490"/>
      <c r="Z209" s="490"/>
      <c r="AA209" s="490"/>
      <c r="AB209" s="490"/>
      <c r="AC209" s="490"/>
      <c r="AD209" s="490"/>
      <c r="AE209" s="490"/>
      <c r="AF209" s="490"/>
      <c r="AG209" s="490"/>
      <c r="AH209" s="490"/>
      <c r="AI209" s="490"/>
      <c r="AJ209" s="490"/>
      <c r="AK209" s="490"/>
      <c r="AL209" s="490"/>
      <c r="AM209" s="490"/>
      <c r="AN209" s="490"/>
      <c r="AO209" s="490"/>
      <c r="AP209" s="490"/>
      <c r="AQ209" s="490"/>
      <c r="AR209" s="490"/>
      <c r="AS209" s="490"/>
      <c r="AT209" s="490"/>
      <c r="AU209" s="490"/>
      <c r="AV209" s="490"/>
      <c r="AW209" s="490"/>
      <c r="AX209" s="490"/>
      <c r="AY209" s="490"/>
      <c r="AZ209" s="490"/>
      <c r="BA209" s="490"/>
      <c r="BB209" s="490"/>
      <c r="BC209" s="490"/>
      <c r="BD209" s="490"/>
      <c r="BE209" s="490"/>
      <c r="BF209" s="490"/>
      <c r="BG209" s="490"/>
      <c r="BH209" s="490"/>
      <c r="BI209" s="490"/>
      <c r="BJ209" s="490"/>
      <c r="BK209" s="490"/>
      <c r="BL209" s="490"/>
      <c r="BM209" s="490"/>
      <c r="BN209" s="490"/>
      <c r="BO209" s="490"/>
      <c r="BP209" s="490"/>
      <c r="BQ209" s="490"/>
      <c r="BR209" s="490"/>
      <c r="BS209" s="490"/>
      <c r="BT209" s="490"/>
      <c r="BU209" s="490"/>
      <c r="BV209" s="490"/>
      <c r="BW209" s="490"/>
      <c r="BX209" s="490"/>
      <c r="BY209" s="490"/>
      <c r="BZ209" s="490"/>
      <c r="CA209" s="490"/>
      <c r="CB209" s="490"/>
      <c r="CC209" s="490"/>
      <c r="CD209" s="490"/>
      <c r="CE209" s="490"/>
      <c r="CF209" s="490"/>
      <c r="CG209" s="490"/>
      <c r="CH209" s="490"/>
      <c r="CI209" s="490"/>
      <c r="CJ209" s="490"/>
      <c r="CK209" s="490"/>
      <c r="CL209" s="490"/>
      <c r="CM209" s="490"/>
    </row>
    <row r="210" spans="1:91" s="54" customFormat="1" ht="267" customHeight="1">
      <c r="A210" s="274" t="s">
        <v>4</v>
      </c>
      <c r="B210" s="275" t="s">
        <v>255</v>
      </c>
      <c r="C210" s="367"/>
      <c r="D210" s="346"/>
      <c r="E210" s="154">
        <v>0</v>
      </c>
      <c r="F210" s="193"/>
      <c r="G210" s="105"/>
      <c r="H210" s="490"/>
      <c r="I210" s="490"/>
      <c r="J210" s="490"/>
      <c r="K210" s="490"/>
      <c r="L210" s="490"/>
      <c r="M210" s="490"/>
      <c r="N210" s="490"/>
      <c r="O210" s="490"/>
      <c r="P210" s="490"/>
      <c r="Q210" s="490"/>
      <c r="R210" s="490"/>
      <c r="S210" s="490"/>
      <c r="T210" s="490"/>
      <c r="U210" s="490"/>
      <c r="V210" s="490"/>
      <c r="W210" s="490"/>
      <c r="X210" s="490"/>
      <c r="Y210" s="490"/>
      <c r="Z210" s="490"/>
      <c r="AA210" s="490"/>
      <c r="AB210" s="490"/>
      <c r="AC210" s="490"/>
      <c r="AD210" s="490"/>
      <c r="AE210" s="490"/>
      <c r="AF210" s="490"/>
      <c r="AG210" s="490"/>
      <c r="AH210" s="490"/>
      <c r="AI210" s="490"/>
      <c r="AJ210" s="490"/>
      <c r="AK210" s="490"/>
      <c r="AL210" s="490"/>
      <c r="AM210" s="490"/>
      <c r="AN210" s="490"/>
      <c r="AO210" s="490"/>
      <c r="AP210" s="490"/>
      <c r="AQ210" s="490"/>
      <c r="AR210" s="490"/>
      <c r="AS210" s="490"/>
      <c r="AT210" s="490"/>
      <c r="AU210" s="490"/>
      <c r="AV210" s="490"/>
      <c r="AW210" s="490"/>
      <c r="AX210" s="490"/>
      <c r="AY210" s="490"/>
      <c r="AZ210" s="490"/>
      <c r="BA210" s="490"/>
      <c r="BB210" s="490"/>
      <c r="BC210" s="490"/>
      <c r="BD210" s="490"/>
      <c r="BE210" s="490"/>
      <c r="BF210" s="490"/>
      <c r="BG210" s="490"/>
      <c r="BH210" s="490"/>
      <c r="BI210" s="490"/>
      <c r="BJ210" s="490"/>
      <c r="BK210" s="490"/>
      <c r="BL210" s="490"/>
      <c r="BM210" s="490"/>
      <c r="BN210" s="490"/>
      <c r="BO210" s="490"/>
      <c r="BP210" s="490"/>
      <c r="BQ210" s="490"/>
      <c r="BR210" s="490"/>
      <c r="BS210" s="490"/>
      <c r="BT210" s="490"/>
      <c r="BU210" s="490"/>
      <c r="BV210" s="490"/>
      <c r="BW210" s="490"/>
      <c r="BX210" s="490"/>
      <c r="BY210" s="490"/>
      <c r="BZ210" s="490"/>
      <c r="CA210" s="490"/>
      <c r="CB210" s="490"/>
      <c r="CC210" s="490"/>
      <c r="CD210" s="490"/>
      <c r="CE210" s="490"/>
      <c r="CF210" s="490"/>
      <c r="CG210" s="490"/>
      <c r="CH210" s="490"/>
      <c r="CI210" s="490"/>
      <c r="CJ210" s="490"/>
      <c r="CK210" s="490"/>
      <c r="CL210" s="490"/>
      <c r="CM210" s="490"/>
    </row>
    <row r="211" spans="1:91" s="54" customFormat="1" ht="14.25">
      <c r="A211" s="273"/>
      <c r="B211" s="252"/>
      <c r="C211" s="89" t="s">
        <v>25</v>
      </c>
      <c r="D211" s="88">
        <v>6</v>
      </c>
      <c r="E211" s="107"/>
      <c r="F211" s="192"/>
      <c r="G211" s="105"/>
      <c r="H211" s="490"/>
      <c r="I211" s="490"/>
      <c r="J211" s="490"/>
      <c r="K211" s="490"/>
      <c r="L211" s="490"/>
      <c r="M211" s="490"/>
      <c r="N211" s="490"/>
      <c r="O211" s="490"/>
      <c r="P211" s="490"/>
      <c r="Q211" s="490"/>
      <c r="R211" s="490"/>
      <c r="S211" s="490"/>
      <c r="T211" s="490"/>
      <c r="U211" s="490"/>
      <c r="V211" s="490"/>
      <c r="W211" s="490"/>
      <c r="X211" s="490"/>
      <c r="Y211" s="490"/>
      <c r="Z211" s="490"/>
      <c r="AA211" s="490"/>
      <c r="AB211" s="490"/>
      <c r="AC211" s="490"/>
      <c r="AD211" s="490"/>
      <c r="AE211" s="490"/>
      <c r="AF211" s="490"/>
      <c r="AG211" s="490"/>
      <c r="AH211" s="490"/>
      <c r="AI211" s="490"/>
      <c r="AJ211" s="490"/>
      <c r="AK211" s="490"/>
      <c r="AL211" s="490"/>
      <c r="AM211" s="490"/>
      <c r="AN211" s="490"/>
      <c r="AO211" s="490"/>
      <c r="AP211" s="490"/>
      <c r="AQ211" s="490"/>
      <c r="AR211" s="490"/>
      <c r="AS211" s="490"/>
      <c r="AT211" s="490"/>
      <c r="AU211" s="490"/>
      <c r="AV211" s="490"/>
      <c r="AW211" s="490"/>
      <c r="AX211" s="490"/>
      <c r="AY211" s="490"/>
      <c r="AZ211" s="490"/>
      <c r="BA211" s="490"/>
      <c r="BB211" s="490"/>
      <c r="BC211" s="490"/>
      <c r="BD211" s="490"/>
      <c r="BE211" s="490"/>
      <c r="BF211" s="490"/>
      <c r="BG211" s="490"/>
      <c r="BH211" s="490"/>
      <c r="BI211" s="490"/>
      <c r="BJ211" s="490"/>
      <c r="BK211" s="490"/>
      <c r="BL211" s="490"/>
      <c r="BM211" s="490"/>
      <c r="BN211" s="490"/>
      <c r="BO211" s="490"/>
      <c r="BP211" s="490"/>
      <c r="BQ211" s="490"/>
      <c r="BR211" s="490"/>
      <c r="BS211" s="490"/>
      <c r="BT211" s="490"/>
      <c r="BU211" s="490"/>
      <c r="BV211" s="490"/>
      <c r="BW211" s="490"/>
      <c r="BX211" s="490"/>
      <c r="BY211" s="490"/>
      <c r="BZ211" s="490"/>
      <c r="CA211" s="490"/>
      <c r="CB211" s="490"/>
      <c r="CC211" s="490"/>
      <c r="CD211" s="490"/>
      <c r="CE211" s="490"/>
      <c r="CF211" s="490"/>
      <c r="CG211" s="490"/>
      <c r="CH211" s="490"/>
      <c r="CI211" s="490"/>
      <c r="CJ211" s="490"/>
      <c r="CK211" s="490"/>
      <c r="CL211" s="490"/>
      <c r="CM211" s="490"/>
    </row>
    <row r="212" spans="1:91" s="54" customFormat="1">
      <c r="A212" s="28"/>
      <c r="B212" s="12"/>
      <c r="C212" s="13"/>
      <c r="D212" s="19"/>
      <c r="E212" s="8"/>
      <c r="F212" s="194"/>
      <c r="G212" s="105"/>
      <c r="H212" s="494"/>
      <c r="I212" s="490"/>
      <c r="J212" s="490"/>
      <c r="K212" s="490"/>
      <c r="L212" s="490"/>
      <c r="M212" s="490"/>
      <c r="N212" s="490"/>
      <c r="O212" s="490"/>
      <c r="P212" s="490"/>
      <c r="Q212" s="490"/>
      <c r="R212" s="490"/>
      <c r="S212" s="490"/>
      <c r="T212" s="490"/>
      <c r="U212" s="490"/>
      <c r="V212" s="490"/>
      <c r="W212" s="490"/>
      <c r="X212" s="490"/>
      <c r="Y212" s="490"/>
      <c r="Z212" s="490"/>
      <c r="AA212" s="490"/>
      <c r="AB212" s="490"/>
      <c r="AC212" s="490"/>
      <c r="AD212" s="490"/>
      <c r="AE212" s="490"/>
      <c r="AF212" s="490"/>
      <c r="AG212" s="490"/>
      <c r="AH212" s="490"/>
      <c r="AI212" s="490"/>
      <c r="AJ212" s="490"/>
      <c r="AK212" s="490"/>
      <c r="AL212" s="490"/>
      <c r="AM212" s="490"/>
      <c r="AN212" s="490"/>
      <c r="AO212" s="490"/>
      <c r="AP212" s="490"/>
      <c r="AQ212" s="490"/>
      <c r="AR212" s="490"/>
      <c r="AS212" s="490"/>
      <c r="AT212" s="490"/>
      <c r="AU212" s="490"/>
      <c r="AV212" s="490"/>
      <c r="AW212" s="490"/>
      <c r="AX212" s="490"/>
      <c r="AY212" s="490"/>
      <c r="AZ212" s="490"/>
      <c r="BA212" s="490"/>
      <c r="BB212" s="490"/>
      <c r="BC212" s="490"/>
      <c r="BD212" s="490"/>
      <c r="BE212" s="490"/>
      <c r="BF212" s="490"/>
      <c r="BG212" s="490"/>
      <c r="BH212" s="490"/>
      <c r="BI212" s="490"/>
      <c r="BJ212" s="490"/>
      <c r="BK212" s="490"/>
      <c r="BL212" s="490"/>
      <c r="BM212" s="490"/>
      <c r="BN212" s="490"/>
      <c r="BO212" s="490"/>
      <c r="BP212" s="490"/>
      <c r="BQ212" s="490"/>
      <c r="BR212" s="490"/>
      <c r="BS212" s="490"/>
      <c r="BT212" s="490"/>
      <c r="BU212" s="490"/>
      <c r="BV212" s="490"/>
      <c r="BW212" s="490"/>
      <c r="BX212" s="490"/>
      <c r="BY212" s="490"/>
      <c r="BZ212" s="490"/>
      <c r="CA212" s="490"/>
      <c r="CB212" s="490"/>
      <c r="CC212" s="490"/>
      <c r="CD212" s="490"/>
      <c r="CE212" s="490"/>
      <c r="CF212" s="490"/>
      <c r="CG212" s="490"/>
      <c r="CH212" s="490"/>
      <c r="CI212" s="490"/>
      <c r="CJ212" s="490"/>
      <c r="CK212" s="490"/>
      <c r="CL212" s="490"/>
      <c r="CM212" s="490"/>
    </row>
    <row r="213" spans="1:91" s="54" customFormat="1">
      <c r="A213" s="510" t="s">
        <v>169</v>
      </c>
      <c r="B213" s="511"/>
      <c r="C213" s="511"/>
      <c r="D213" s="511"/>
      <c r="E213" s="511"/>
      <c r="F213" s="457"/>
      <c r="G213" s="490"/>
      <c r="H213" s="490"/>
      <c r="I213" s="490"/>
      <c r="J213" s="490"/>
      <c r="K213" s="490"/>
      <c r="L213" s="490"/>
      <c r="M213" s="490"/>
      <c r="N213" s="490"/>
      <c r="O213" s="490"/>
      <c r="P213" s="490"/>
      <c r="Q213" s="490"/>
      <c r="R213" s="490"/>
      <c r="S213" s="490"/>
      <c r="T213" s="490"/>
      <c r="U213" s="490"/>
      <c r="V213" s="490"/>
      <c r="W213" s="490"/>
      <c r="X213" s="490"/>
      <c r="Y213" s="490"/>
      <c r="Z213" s="490"/>
      <c r="AA213" s="490"/>
      <c r="AB213" s="490"/>
      <c r="AC213" s="490"/>
      <c r="AD213" s="490"/>
      <c r="AE213" s="490"/>
      <c r="AF213" s="490"/>
      <c r="AG213" s="490"/>
      <c r="AH213" s="490"/>
      <c r="AI213" s="490"/>
      <c r="AJ213" s="490"/>
      <c r="AK213" s="490"/>
      <c r="AL213" s="490"/>
      <c r="AM213" s="490"/>
      <c r="AN213" s="490"/>
      <c r="AO213" s="490"/>
      <c r="AP213" s="490"/>
      <c r="AQ213" s="490"/>
      <c r="AR213" s="490"/>
      <c r="AS213" s="490"/>
      <c r="AT213" s="490"/>
      <c r="AU213" s="490"/>
      <c r="AV213" s="490"/>
      <c r="AW213" s="490"/>
      <c r="AX213" s="490"/>
      <c r="AY213" s="490"/>
      <c r="AZ213" s="490"/>
      <c r="BA213" s="490"/>
      <c r="BB213" s="490"/>
      <c r="BC213" s="490"/>
      <c r="BD213" s="490"/>
      <c r="BE213" s="490"/>
      <c r="BF213" s="490"/>
      <c r="BG213" s="490"/>
      <c r="BH213" s="490"/>
      <c r="BI213" s="490"/>
      <c r="BJ213" s="490"/>
      <c r="BK213" s="490"/>
      <c r="BL213" s="490"/>
      <c r="BM213" s="490"/>
      <c r="BN213" s="490"/>
      <c r="BO213" s="490"/>
      <c r="BP213" s="490"/>
      <c r="BQ213" s="490"/>
      <c r="BR213" s="490"/>
      <c r="BS213" s="490"/>
      <c r="BT213" s="490"/>
      <c r="BU213" s="490"/>
      <c r="BV213" s="490"/>
      <c r="BW213" s="490"/>
      <c r="BX213" s="490"/>
      <c r="BY213" s="490"/>
      <c r="BZ213" s="490"/>
      <c r="CA213" s="490"/>
      <c r="CB213" s="490"/>
      <c r="CC213" s="490"/>
      <c r="CD213" s="490"/>
      <c r="CE213" s="490"/>
      <c r="CF213" s="490"/>
      <c r="CG213" s="490"/>
      <c r="CH213" s="490"/>
      <c r="CI213" s="490"/>
      <c r="CJ213" s="490"/>
      <c r="CK213" s="490"/>
      <c r="CL213" s="490"/>
      <c r="CM213" s="490"/>
    </row>
    <row r="214" spans="1:91" s="54" customFormat="1">
      <c r="A214" s="11"/>
      <c r="B214" s="12"/>
      <c r="C214" s="13"/>
      <c r="D214" s="19"/>
      <c r="E214" s="8"/>
      <c r="F214" s="9"/>
      <c r="G214" s="105"/>
      <c r="H214" s="490"/>
      <c r="I214" s="490"/>
      <c r="J214" s="490"/>
      <c r="K214" s="490"/>
      <c r="L214" s="490"/>
      <c r="M214" s="490"/>
      <c r="N214" s="490"/>
      <c r="O214" s="490"/>
      <c r="P214" s="490"/>
      <c r="Q214" s="490"/>
      <c r="R214" s="490"/>
      <c r="S214" s="490"/>
      <c r="T214" s="490"/>
      <c r="U214" s="490"/>
      <c r="V214" s="490"/>
      <c r="W214" s="490"/>
      <c r="X214" s="490"/>
      <c r="Y214" s="490"/>
      <c r="Z214" s="490"/>
      <c r="AA214" s="490"/>
      <c r="AB214" s="490"/>
      <c r="AC214" s="490"/>
      <c r="AD214" s="490"/>
      <c r="AE214" s="490"/>
      <c r="AF214" s="490"/>
      <c r="AG214" s="490"/>
      <c r="AH214" s="490"/>
      <c r="AI214" s="490"/>
      <c r="AJ214" s="490"/>
      <c r="AK214" s="490"/>
      <c r="AL214" s="490"/>
      <c r="AM214" s="490"/>
      <c r="AN214" s="490"/>
      <c r="AO214" s="490"/>
      <c r="AP214" s="490"/>
      <c r="AQ214" s="490"/>
      <c r="AR214" s="490"/>
      <c r="AS214" s="490"/>
      <c r="AT214" s="490"/>
      <c r="AU214" s="490"/>
      <c r="AV214" s="490"/>
      <c r="AW214" s="490"/>
      <c r="AX214" s="490"/>
      <c r="AY214" s="490"/>
      <c r="AZ214" s="490"/>
      <c r="BA214" s="490"/>
      <c r="BB214" s="490"/>
      <c r="BC214" s="490"/>
      <c r="BD214" s="490"/>
      <c r="BE214" s="490"/>
      <c r="BF214" s="490"/>
      <c r="BG214" s="490"/>
      <c r="BH214" s="490"/>
      <c r="BI214" s="490"/>
      <c r="BJ214" s="490"/>
      <c r="BK214" s="490"/>
      <c r="BL214" s="490"/>
      <c r="BM214" s="490"/>
      <c r="BN214" s="490"/>
      <c r="BO214" s="490"/>
      <c r="BP214" s="490"/>
      <c r="BQ214" s="490"/>
      <c r="BR214" s="490"/>
      <c r="BS214" s="490"/>
      <c r="BT214" s="490"/>
      <c r="BU214" s="490"/>
      <c r="BV214" s="490"/>
      <c r="BW214" s="490"/>
      <c r="BX214" s="490"/>
      <c r="BY214" s="490"/>
      <c r="BZ214" s="490"/>
      <c r="CA214" s="490"/>
      <c r="CB214" s="490"/>
      <c r="CC214" s="490"/>
      <c r="CD214" s="490"/>
      <c r="CE214" s="490"/>
      <c r="CF214" s="490"/>
      <c r="CG214" s="490"/>
      <c r="CH214" s="490"/>
      <c r="CI214" s="490"/>
      <c r="CJ214" s="490"/>
      <c r="CK214" s="490"/>
      <c r="CL214" s="490"/>
      <c r="CM214" s="490"/>
    </row>
    <row r="215" spans="1:91" s="54" customFormat="1">
      <c r="A215" s="11"/>
      <c r="B215" s="12"/>
      <c r="C215" s="13"/>
      <c r="D215" s="19"/>
      <c r="E215" s="8"/>
      <c r="F215" s="9"/>
      <c r="G215" s="105"/>
      <c r="H215" s="490"/>
      <c r="I215" s="490"/>
      <c r="J215" s="490"/>
      <c r="K215" s="490"/>
      <c r="L215" s="490"/>
      <c r="M215" s="490"/>
      <c r="N215" s="490"/>
      <c r="O215" s="490"/>
      <c r="P215" s="490"/>
      <c r="Q215" s="490"/>
      <c r="R215" s="490"/>
      <c r="S215" s="490"/>
      <c r="T215" s="490"/>
      <c r="U215" s="490"/>
      <c r="V215" s="490"/>
      <c r="W215" s="490"/>
      <c r="X215" s="490"/>
      <c r="Y215" s="490"/>
      <c r="Z215" s="490"/>
      <c r="AA215" s="490"/>
      <c r="AB215" s="490"/>
      <c r="AC215" s="490"/>
      <c r="AD215" s="490"/>
      <c r="AE215" s="490"/>
      <c r="AF215" s="490"/>
      <c r="AG215" s="490"/>
      <c r="AH215" s="490"/>
      <c r="AI215" s="490"/>
      <c r="AJ215" s="490"/>
      <c r="AK215" s="490"/>
      <c r="AL215" s="490"/>
      <c r="AM215" s="490"/>
      <c r="AN215" s="490"/>
      <c r="AO215" s="490"/>
      <c r="AP215" s="490"/>
      <c r="AQ215" s="490"/>
      <c r="AR215" s="490"/>
      <c r="AS215" s="490"/>
      <c r="AT215" s="490"/>
      <c r="AU215" s="490"/>
      <c r="AV215" s="490"/>
      <c r="AW215" s="490"/>
      <c r="AX215" s="490"/>
      <c r="AY215" s="490"/>
      <c r="AZ215" s="490"/>
      <c r="BA215" s="490"/>
      <c r="BB215" s="490"/>
      <c r="BC215" s="490"/>
      <c r="BD215" s="490"/>
      <c r="BE215" s="490"/>
      <c r="BF215" s="490"/>
      <c r="BG215" s="490"/>
      <c r="BH215" s="490"/>
      <c r="BI215" s="490"/>
      <c r="BJ215" s="490"/>
      <c r="BK215" s="490"/>
      <c r="BL215" s="490"/>
      <c r="BM215" s="490"/>
      <c r="BN215" s="490"/>
      <c r="BO215" s="490"/>
      <c r="BP215" s="490"/>
      <c r="BQ215" s="490"/>
      <c r="BR215" s="490"/>
      <c r="BS215" s="490"/>
      <c r="BT215" s="490"/>
      <c r="BU215" s="490"/>
      <c r="BV215" s="490"/>
      <c r="BW215" s="490"/>
      <c r="BX215" s="490"/>
      <c r="BY215" s="490"/>
      <c r="BZ215" s="490"/>
      <c r="CA215" s="490"/>
      <c r="CB215" s="490"/>
      <c r="CC215" s="490"/>
      <c r="CD215" s="490"/>
      <c r="CE215" s="490"/>
      <c r="CF215" s="490"/>
      <c r="CG215" s="490"/>
      <c r="CH215" s="490"/>
      <c r="CI215" s="490"/>
      <c r="CJ215" s="490"/>
      <c r="CK215" s="490"/>
      <c r="CL215" s="490"/>
      <c r="CM215" s="490"/>
    </row>
    <row r="216" spans="1:91" s="54" customFormat="1">
      <c r="A216" s="219" t="s">
        <v>170</v>
      </c>
      <c r="B216" s="524" t="s">
        <v>105</v>
      </c>
      <c r="C216" s="524"/>
      <c r="D216" s="524"/>
      <c r="E216" s="524"/>
      <c r="F216" s="525"/>
      <c r="G216" s="105"/>
      <c r="H216" s="490"/>
      <c r="I216" s="490"/>
      <c r="J216" s="490"/>
      <c r="K216" s="490"/>
      <c r="L216" s="490"/>
      <c r="M216" s="490"/>
      <c r="N216" s="490"/>
      <c r="O216" s="490"/>
      <c r="P216" s="490"/>
      <c r="Q216" s="490"/>
      <c r="R216" s="490"/>
      <c r="S216" s="490"/>
      <c r="T216" s="490"/>
      <c r="U216" s="490"/>
      <c r="V216" s="490"/>
      <c r="W216" s="490"/>
      <c r="X216" s="490"/>
      <c r="Y216" s="490"/>
      <c r="Z216" s="490"/>
      <c r="AA216" s="490"/>
      <c r="AB216" s="490"/>
      <c r="AC216" s="490"/>
      <c r="AD216" s="490"/>
      <c r="AE216" s="490"/>
      <c r="AF216" s="490"/>
      <c r="AG216" s="490"/>
      <c r="AH216" s="490"/>
      <c r="AI216" s="490"/>
      <c r="AJ216" s="490"/>
      <c r="AK216" s="490"/>
      <c r="AL216" s="490"/>
      <c r="AM216" s="490"/>
      <c r="AN216" s="490"/>
      <c r="AO216" s="490"/>
      <c r="AP216" s="490"/>
      <c r="AQ216" s="490"/>
      <c r="AR216" s="490"/>
      <c r="AS216" s="490"/>
      <c r="AT216" s="490"/>
      <c r="AU216" s="490"/>
      <c r="AV216" s="490"/>
      <c r="AW216" s="490"/>
      <c r="AX216" s="490"/>
      <c r="AY216" s="490"/>
      <c r="AZ216" s="490"/>
      <c r="BA216" s="490"/>
      <c r="BB216" s="490"/>
      <c r="BC216" s="490"/>
      <c r="BD216" s="490"/>
      <c r="BE216" s="490"/>
      <c r="BF216" s="490"/>
      <c r="BG216" s="490"/>
      <c r="BH216" s="490"/>
      <c r="BI216" s="490"/>
      <c r="BJ216" s="490"/>
      <c r="BK216" s="490"/>
      <c r="BL216" s="490"/>
      <c r="BM216" s="490"/>
      <c r="BN216" s="490"/>
      <c r="BO216" s="490"/>
      <c r="BP216" s="490"/>
      <c r="BQ216" s="490"/>
      <c r="BR216" s="490"/>
      <c r="BS216" s="490"/>
      <c r="BT216" s="490"/>
      <c r="BU216" s="490"/>
      <c r="BV216" s="490"/>
      <c r="BW216" s="490"/>
      <c r="BX216" s="490"/>
      <c r="BY216" s="490"/>
      <c r="BZ216" s="490"/>
      <c r="CA216" s="490"/>
      <c r="CB216" s="490"/>
      <c r="CC216" s="490"/>
      <c r="CD216" s="490"/>
      <c r="CE216" s="490"/>
      <c r="CF216" s="490"/>
      <c r="CG216" s="490"/>
      <c r="CH216" s="490"/>
      <c r="CI216" s="490"/>
      <c r="CJ216" s="490"/>
      <c r="CK216" s="490"/>
      <c r="CL216" s="490"/>
      <c r="CM216" s="490"/>
    </row>
    <row r="217" spans="1:91" s="54" customFormat="1">
      <c r="A217" s="11"/>
      <c r="B217" s="12"/>
      <c r="C217" s="13"/>
      <c r="D217" s="19"/>
      <c r="E217" s="8"/>
      <c r="F217" s="9"/>
      <c r="G217" s="105"/>
      <c r="H217" s="490"/>
      <c r="I217" s="490"/>
      <c r="J217" s="490"/>
      <c r="K217" s="490"/>
      <c r="L217" s="490"/>
      <c r="M217" s="490"/>
      <c r="N217" s="490"/>
      <c r="O217" s="490"/>
      <c r="P217" s="490"/>
      <c r="Q217" s="490"/>
      <c r="R217" s="490"/>
      <c r="S217" s="490"/>
      <c r="T217" s="490"/>
      <c r="U217" s="490"/>
      <c r="V217" s="490"/>
      <c r="W217" s="490"/>
      <c r="X217" s="490"/>
      <c r="Y217" s="490"/>
      <c r="Z217" s="490"/>
      <c r="AA217" s="490"/>
      <c r="AB217" s="490"/>
      <c r="AC217" s="490"/>
      <c r="AD217" s="490"/>
      <c r="AE217" s="490"/>
      <c r="AF217" s="490"/>
      <c r="AG217" s="490"/>
      <c r="AH217" s="490"/>
      <c r="AI217" s="490"/>
      <c r="AJ217" s="490"/>
      <c r="AK217" s="490"/>
      <c r="AL217" s="490"/>
      <c r="AM217" s="490"/>
      <c r="AN217" s="490"/>
      <c r="AO217" s="490"/>
      <c r="AP217" s="490"/>
      <c r="AQ217" s="490"/>
      <c r="AR217" s="490"/>
      <c r="AS217" s="490"/>
      <c r="AT217" s="490"/>
      <c r="AU217" s="490"/>
      <c r="AV217" s="490"/>
      <c r="AW217" s="490"/>
      <c r="AX217" s="490"/>
      <c r="AY217" s="490"/>
      <c r="AZ217" s="490"/>
      <c r="BA217" s="490"/>
      <c r="BB217" s="490"/>
      <c r="BC217" s="490"/>
      <c r="BD217" s="490"/>
      <c r="BE217" s="490"/>
      <c r="BF217" s="490"/>
      <c r="BG217" s="490"/>
      <c r="BH217" s="490"/>
      <c r="BI217" s="490"/>
      <c r="BJ217" s="490"/>
      <c r="BK217" s="490"/>
      <c r="BL217" s="490"/>
      <c r="BM217" s="490"/>
      <c r="BN217" s="490"/>
      <c r="BO217" s="490"/>
      <c r="BP217" s="490"/>
      <c r="BQ217" s="490"/>
      <c r="BR217" s="490"/>
      <c r="BS217" s="490"/>
      <c r="BT217" s="490"/>
      <c r="BU217" s="490"/>
      <c r="BV217" s="490"/>
      <c r="BW217" s="490"/>
      <c r="BX217" s="490"/>
      <c r="BY217" s="490"/>
      <c r="BZ217" s="490"/>
      <c r="CA217" s="490"/>
      <c r="CB217" s="490"/>
      <c r="CC217" s="490"/>
      <c r="CD217" s="490"/>
      <c r="CE217" s="490"/>
      <c r="CF217" s="490"/>
      <c r="CG217" s="490"/>
      <c r="CH217" s="490"/>
      <c r="CI217" s="490"/>
      <c r="CJ217" s="490"/>
      <c r="CK217" s="490"/>
      <c r="CL217" s="490"/>
      <c r="CM217" s="490"/>
    </row>
    <row r="218" spans="1:91" s="54" customFormat="1" ht="18">
      <c r="A218" s="256" t="s">
        <v>14</v>
      </c>
      <c r="B218" s="257" t="s">
        <v>15</v>
      </c>
      <c r="C218" s="257" t="s">
        <v>16</v>
      </c>
      <c r="D218" s="259" t="s">
        <v>261</v>
      </c>
      <c r="E218" s="258" t="s">
        <v>262</v>
      </c>
      <c r="F218" s="444" t="s">
        <v>263</v>
      </c>
      <c r="G218" s="105"/>
      <c r="H218" s="490"/>
      <c r="I218" s="490"/>
      <c r="J218" s="490"/>
      <c r="K218" s="490"/>
      <c r="L218" s="490"/>
      <c r="M218" s="490"/>
      <c r="N218" s="490"/>
      <c r="O218" s="490"/>
      <c r="P218" s="490"/>
      <c r="Q218" s="490"/>
      <c r="R218" s="490"/>
      <c r="S218" s="490"/>
      <c r="T218" s="490"/>
      <c r="U218" s="490"/>
      <c r="V218" s="490"/>
      <c r="W218" s="490"/>
      <c r="X218" s="490"/>
      <c r="Y218" s="490"/>
      <c r="Z218" s="490"/>
      <c r="AA218" s="490"/>
      <c r="AB218" s="490"/>
      <c r="AC218" s="490"/>
      <c r="AD218" s="490"/>
      <c r="AE218" s="490"/>
      <c r="AF218" s="490"/>
      <c r="AG218" s="490"/>
      <c r="AH218" s="490"/>
      <c r="AI218" s="490"/>
      <c r="AJ218" s="490"/>
      <c r="AK218" s="490"/>
      <c r="AL218" s="490"/>
      <c r="AM218" s="490"/>
      <c r="AN218" s="490"/>
      <c r="AO218" s="490"/>
      <c r="AP218" s="490"/>
      <c r="AQ218" s="490"/>
      <c r="AR218" s="490"/>
      <c r="AS218" s="490"/>
      <c r="AT218" s="490"/>
      <c r="AU218" s="490"/>
      <c r="AV218" s="490"/>
      <c r="AW218" s="490"/>
      <c r="AX218" s="490"/>
      <c r="AY218" s="490"/>
      <c r="AZ218" s="490"/>
      <c r="BA218" s="490"/>
      <c r="BB218" s="490"/>
      <c r="BC218" s="490"/>
      <c r="BD218" s="490"/>
      <c r="BE218" s="490"/>
      <c r="BF218" s="490"/>
      <c r="BG218" s="490"/>
      <c r="BH218" s="490"/>
      <c r="BI218" s="490"/>
      <c r="BJ218" s="490"/>
      <c r="BK218" s="490"/>
      <c r="BL218" s="490"/>
      <c r="BM218" s="490"/>
      <c r="BN218" s="490"/>
      <c r="BO218" s="490"/>
      <c r="BP218" s="490"/>
      <c r="BQ218" s="490"/>
      <c r="BR218" s="490"/>
      <c r="BS218" s="490"/>
      <c r="BT218" s="490"/>
      <c r="BU218" s="490"/>
      <c r="BV218" s="490"/>
      <c r="BW218" s="490"/>
      <c r="BX218" s="490"/>
      <c r="BY218" s="490"/>
      <c r="BZ218" s="490"/>
      <c r="CA218" s="490"/>
      <c r="CB218" s="490"/>
      <c r="CC218" s="490"/>
      <c r="CD218" s="490"/>
      <c r="CE218" s="490"/>
      <c r="CF218" s="490"/>
      <c r="CG218" s="490"/>
      <c r="CH218" s="490"/>
      <c r="CI218" s="490"/>
      <c r="CJ218" s="490"/>
      <c r="CK218" s="490"/>
      <c r="CL218" s="490"/>
      <c r="CM218" s="490"/>
    </row>
    <row r="219" spans="1:91" s="54" customFormat="1">
      <c r="A219" s="11"/>
      <c r="B219" s="12"/>
      <c r="C219" s="13"/>
      <c r="D219" s="19"/>
      <c r="E219" s="8"/>
      <c r="F219" s="9"/>
      <c r="G219" s="105"/>
      <c r="H219" s="490"/>
      <c r="I219" s="490"/>
      <c r="J219" s="490"/>
      <c r="K219" s="490"/>
      <c r="L219" s="490"/>
      <c r="M219" s="490"/>
      <c r="N219" s="490"/>
      <c r="O219" s="490"/>
      <c r="P219" s="490"/>
      <c r="Q219" s="490"/>
      <c r="R219" s="490"/>
      <c r="S219" s="490"/>
      <c r="T219" s="490"/>
      <c r="U219" s="490"/>
      <c r="V219" s="490"/>
      <c r="W219" s="490"/>
      <c r="X219" s="490"/>
      <c r="Y219" s="490"/>
      <c r="Z219" s="490"/>
      <c r="AA219" s="490"/>
      <c r="AB219" s="490"/>
      <c r="AC219" s="490"/>
      <c r="AD219" s="490"/>
      <c r="AE219" s="490"/>
      <c r="AF219" s="490"/>
      <c r="AG219" s="490"/>
      <c r="AH219" s="490"/>
      <c r="AI219" s="490"/>
      <c r="AJ219" s="490"/>
      <c r="AK219" s="490"/>
      <c r="AL219" s="490"/>
      <c r="AM219" s="490"/>
      <c r="AN219" s="490"/>
      <c r="AO219" s="490"/>
      <c r="AP219" s="490"/>
      <c r="AQ219" s="490"/>
      <c r="AR219" s="490"/>
      <c r="AS219" s="490"/>
      <c r="AT219" s="490"/>
      <c r="AU219" s="490"/>
      <c r="AV219" s="490"/>
      <c r="AW219" s="490"/>
      <c r="AX219" s="490"/>
      <c r="AY219" s="490"/>
      <c r="AZ219" s="490"/>
      <c r="BA219" s="490"/>
      <c r="BB219" s="490"/>
      <c r="BC219" s="490"/>
      <c r="BD219" s="490"/>
      <c r="BE219" s="490"/>
      <c r="BF219" s="490"/>
      <c r="BG219" s="490"/>
      <c r="BH219" s="490"/>
      <c r="BI219" s="490"/>
      <c r="BJ219" s="490"/>
      <c r="BK219" s="490"/>
      <c r="BL219" s="490"/>
      <c r="BM219" s="490"/>
      <c r="BN219" s="490"/>
      <c r="BO219" s="490"/>
      <c r="BP219" s="490"/>
      <c r="BQ219" s="490"/>
      <c r="BR219" s="490"/>
      <c r="BS219" s="490"/>
      <c r="BT219" s="490"/>
      <c r="BU219" s="490"/>
      <c r="BV219" s="490"/>
      <c r="BW219" s="490"/>
      <c r="BX219" s="490"/>
      <c r="BY219" s="490"/>
      <c r="BZ219" s="490"/>
      <c r="CA219" s="490"/>
      <c r="CB219" s="490"/>
      <c r="CC219" s="490"/>
      <c r="CD219" s="490"/>
      <c r="CE219" s="490"/>
      <c r="CF219" s="490"/>
      <c r="CG219" s="490"/>
      <c r="CH219" s="490"/>
      <c r="CI219" s="490"/>
      <c r="CJ219" s="490"/>
      <c r="CK219" s="490"/>
      <c r="CL219" s="490"/>
      <c r="CM219" s="490"/>
    </row>
    <row r="220" spans="1:91" s="109" customFormat="1" ht="240.75" customHeight="1">
      <c r="A220" s="11" t="s">
        <v>3</v>
      </c>
      <c r="B220" s="275" t="s">
        <v>227</v>
      </c>
      <c r="C220" s="13"/>
      <c r="D220" s="195"/>
      <c r="E220" s="8"/>
      <c r="F220" s="194"/>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c r="BM220" s="110"/>
      <c r="BN220" s="110"/>
      <c r="BO220" s="110"/>
      <c r="BP220" s="110"/>
      <c r="BQ220" s="110"/>
      <c r="BR220" s="110"/>
      <c r="BS220" s="110"/>
      <c r="BT220" s="110"/>
      <c r="BU220" s="110"/>
      <c r="BV220" s="110"/>
      <c r="BW220" s="110"/>
      <c r="BX220" s="110"/>
      <c r="BY220" s="110"/>
      <c r="BZ220" s="110"/>
      <c r="CA220" s="110"/>
      <c r="CB220" s="110"/>
      <c r="CC220" s="110"/>
      <c r="CD220" s="110"/>
      <c r="CE220" s="110"/>
      <c r="CF220" s="110"/>
      <c r="CG220" s="110"/>
      <c r="CH220" s="110"/>
      <c r="CI220" s="110"/>
      <c r="CJ220" s="110"/>
      <c r="CK220" s="110"/>
      <c r="CL220" s="110"/>
      <c r="CM220" s="110"/>
    </row>
    <row r="221" spans="1:91" s="109" customFormat="1" ht="14.25">
      <c r="A221" s="244"/>
      <c r="B221" s="252"/>
      <c r="C221" s="89" t="s">
        <v>25</v>
      </c>
      <c r="D221" s="88">
        <v>80</v>
      </c>
      <c r="E221" s="108">
        <v>0</v>
      </c>
      <c r="F221" s="196"/>
      <c r="G221" s="110"/>
      <c r="H221" s="110"/>
      <c r="I221" s="110"/>
      <c r="J221" s="110"/>
      <c r="K221" s="110"/>
      <c r="L221" s="110"/>
      <c r="M221" s="110"/>
      <c r="N221" s="110"/>
      <c r="O221" s="110"/>
      <c r="P221" s="110"/>
      <c r="Q221" s="110"/>
      <c r="R221" s="110"/>
      <c r="S221" s="110"/>
      <c r="T221" s="110"/>
      <c r="U221" s="110"/>
      <c r="V221" s="110"/>
      <c r="W221" s="110"/>
      <c r="X221" s="110"/>
      <c r="Y221" s="110"/>
      <c r="Z221" s="110"/>
      <c r="AA221" s="110"/>
      <c r="AB221" s="110"/>
      <c r="AC221" s="110"/>
      <c r="AD221" s="110"/>
      <c r="AE221" s="110"/>
      <c r="AF221" s="110"/>
      <c r="AG221" s="110"/>
      <c r="AH221" s="110"/>
      <c r="AI221" s="110"/>
      <c r="AJ221" s="110"/>
      <c r="AK221" s="110"/>
      <c r="AL221" s="110"/>
      <c r="AM221" s="110"/>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c r="BM221" s="110"/>
      <c r="BN221" s="110"/>
      <c r="BO221" s="110"/>
      <c r="BP221" s="110"/>
      <c r="BQ221" s="110"/>
      <c r="BR221" s="110"/>
      <c r="BS221" s="110"/>
      <c r="BT221" s="110"/>
      <c r="BU221" s="110"/>
      <c r="BV221" s="110"/>
      <c r="BW221" s="110"/>
      <c r="BX221" s="110"/>
      <c r="BY221" s="110"/>
      <c r="BZ221" s="110"/>
      <c r="CA221" s="110"/>
      <c r="CB221" s="110"/>
      <c r="CC221" s="110"/>
      <c r="CD221" s="110"/>
      <c r="CE221" s="110"/>
      <c r="CF221" s="110"/>
      <c r="CG221" s="110"/>
      <c r="CH221" s="110"/>
      <c r="CI221" s="110"/>
      <c r="CJ221" s="110"/>
      <c r="CK221" s="110"/>
      <c r="CL221" s="110"/>
      <c r="CM221" s="110"/>
    </row>
    <row r="222" spans="1:91" s="110" customFormat="1">
      <c r="A222" s="11"/>
      <c r="B222" s="12"/>
      <c r="C222" s="13"/>
      <c r="D222" s="19"/>
      <c r="E222" s="8"/>
      <c r="F222" s="194"/>
    </row>
    <row r="223" spans="1:91" s="110" customFormat="1" ht="15" customHeight="1">
      <c r="A223" s="512" t="s">
        <v>171</v>
      </c>
      <c r="B223" s="509"/>
      <c r="C223" s="509"/>
      <c r="D223" s="509"/>
      <c r="E223" s="509"/>
      <c r="F223" s="457"/>
      <c r="H223" s="111"/>
    </row>
    <row r="224" spans="1:91" s="110" customFormat="1">
      <c r="A224" s="11"/>
      <c r="B224" s="12"/>
      <c r="C224" s="13"/>
      <c r="D224" s="19"/>
      <c r="E224" s="8"/>
      <c r="F224" s="9"/>
    </row>
    <row r="225" spans="1:8" s="110" customFormat="1">
      <c r="A225" s="11"/>
      <c r="B225" s="12"/>
      <c r="C225" s="13"/>
      <c r="D225" s="19"/>
      <c r="E225" s="8"/>
      <c r="F225" s="9"/>
    </row>
    <row r="226" spans="1:8" s="110" customFormat="1">
      <c r="A226" s="219" t="s">
        <v>181</v>
      </c>
      <c r="B226" s="524" t="s">
        <v>26</v>
      </c>
      <c r="C226" s="524"/>
      <c r="D226" s="524"/>
      <c r="E226" s="524"/>
      <c r="F226" s="525"/>
    </row>
    <row r="227" spans="1:8" s="110" customFormat="1">
      <c r="A227" s="11"/>
      <c r="B227" s="12"/>
      <c r="C227" s="13"/>
      <c r="D227" s="19"/>
      <c r="E227" s="8"/>
      <c r="F227" s="9"/>
    </row>
    <row r="228" spans="1:8" s="110" customFormat="1" ht="18">
      <c r="A228" s="256" t="s">
        <v>14</v>
      </c>
      <c r="B228" s="257" t="s">
        <v>15</v>
      </c>
      <c r="C228" s="257" t="s">
        <v>16</v>
      </c>
      <c r="D228" s="259" t="s">
        <v>261</v>
      </c>
      <c r="E228" s="258" t="s">
        <v>262</v>
      </c>
      <c r="F228" s="444" t="s">
        <v>263</v>
      </c>
      <c r="H228" s="111"/>
    </row>
    <row r="229" spans="1:8" s="110" customFormat="1">
      <c r="A229" s="11"/>
      <c r="B229" s="12"/>
      <c r="C229" s="13"/>
      <c r="D229" s="19"/>
      <c r="E229" s="8"/>
      <c r="F229" s="9"/>
    </row>
    <row r="230" spans="1:8" s="110" customFormat="1" ht="67.5" customHeight="1">
      <c r="A230" s="11" t="s">
        <v>9</v>
      </c>
      <c r="B230" s="275" t="s">
        <v>235</v>
      </c>
      <c r="C230" s="13"/>
      <c r="D230" s="195"/>
      <c r="E230" s="8"/>
      <c r="F230" s="194"/>
    </row>
    <row r="231" spans="1:8" s="110" customFormat="1" ht="29.25" customHeight="1">
      <c r="A231" s="11"/>
      <c r="B231" s="38" t="s">
        <v>231</v>
      </c>
      <c r="C231" s="13"/>
      <c r="D231" s="195"/>
      <c r="E231" s="8"/>
      <c r="F231" s="194"/>
    </row>
    <row r="232" spans="1:8" s="110" customFormat="1" ht="29.25" customHeight="1">
      <c r="A232" s="11"/>
      <c r="B232" s="38" t="s">
        <v>229</v>
      </c>
      <c r="C232" s="13"/>
      <c r="D232" s="195"/>
      <c r="E232" s="8"/>
      <c r="F232" s="194"/>
    </row>
    <row r="233" spans="1:8" s="110" customFormat="1" ht="18" customHeight="1">
      <c r="A233" s="11"/>
      <c r="B233" s="38" t="s">
        <v>230</v>
      </c>
      <c r="C233" s="13"/>
      <c r="D233" s="195"/>
      <c r="E233" s="8"/>
      <c r="F233" s="194"/>
    </row>
    <row r="234" spans="1:8" s="110" customFormat="1" ht="15.75" customHeight="1">
      <c r="A234" s="244"/>
      <c r="B234" s="276" t="s">
        <v>228</v>
      </c>
      <c r="C234" s="89" t="s">
        <v>25</v>
      </c>
      <c r="D234" s="88">
        <v>10</v>
      </c>
      <c r="E234" s="107">
        <v>0</v>
      </c>
      <c r="F234" s="192"/>
    </row>
    <row r="235" spans="1:8" s="110" customFormat="1">
      <c r="A235" s="11"/>
      <c r="B235" s="12"/>
      <c r="C235" s="13"/>
      <c r="D235" s="195"/>
      <c r="E235" s="8"/>
      <c r="F235" s="194"/>
    </row>
    <row r="236" spans="1:8" s="110" customFormat="1" ht="81.75" customHeight="1">
      <c r="A236" s="11" t="s">
        <v>43</v>
      </c>
      <c r="B236" s="275" t="s">
        <v>254</v>
      </c>
      <c r="C236" s="13"/>
      <c r="D236" s="195"/>
      <c r="E236" s="8"/>
      <c r="F236" s="194"/>
    </row>
    <row r="237" spans="1:8" s="110" customFormat="1" ht="14.25">
      <c r="A237" s="244"/>
      <c r="B237" s="252"/>
      <c r="C237" s="89" t="s">
        <v>25</v>
      </c>
      <c r="D237" s="88">
        <v>160</v>
      </c>
      <c r="E237" s="107">
        <v>0</v>
      </c>
      <c r="F237" s="192"/>
    </row>
    <row r="238" spans="1:8" s="110" customFormat="1">
      <c r="A238" s="11"/>
      <c r="B238" s="12"/>
      <c r="C238" s="152"/>
      <c r="D238" s="153"/>
      <c r="E238" s="154"/>
      <c r="F238" s="193"/>
    </row>
    <row r="239" spans="1:8" s="110" customFormat="1">
      <c r="A239" s="514" t="s">
        <v>172</v>
      </c>
      <c r="B239" s="515"/>
      <c r="C239" s="515"/>
      <c r="D239" s="515"/>
      <c r="E239" s="515"/>
      <c r="F239" s="457"/>
    </row>
    <row r="240" spans="1:8" s="110" customFormat="1">
      <c r="A240" s="28"/>
      <c r="B240" s="12"/>
      <c r="C240" s="13"/>
      <c r="D240" s="19"/>
      <c r="E240" s="8"/>
      <c r="F240" s="9"/>
    </row>
    <row r="241" spans="1:91" s="110" customFormat="1">
      <c r="A241" s="28"/>
      <c r="B241" s="12"/>
      <c r="C241" s="13"/>
      <c r="D241" s="19"/>
      <c r="E241" s="8"/>
      <c r="F241" s="9"/>
    </row>
    <row r="242" spans="1:91" s="110" customFormat="1">
      <c r="A242" s="85" t="s">
        <v>173</v>
      </c>
      <c r="B242" s="70" t="s">
        <v>112</v>
      </c>
      <c r="C242" s="55"/>
      <c r="D242" s="82"/>
      <c r="E242" s="56"/>
      <c r="F242" s="448"/>
      <c r="H242" s="111"/>
    </row>
    <row r="243" spans="1:91" s="110" customFormat="1">
      <c r="A243" s="28"/>
      <c r="B243" s="12"/>
      <c r="C243" s="13"/>
      <c r="D243" s="19"/>
      <c r="E243" s="8"/>
      <c r="F243" s="9"/>
    </row>
    <row r="244" spans="1:91" s="110" customFormat="1">
      <c r="A244" s="28"/>
      <c r="B244" s="12" t="s">
        <v>116</v>
      </c>
      <c r="C244" s="13"/>
      <c r="D244" s="19"/>
      <c r="E244" s="8"/>
      <c r="F244" s="9"/>
    </row>
    <row r="245" spans="1:91" s="112" customFormat="1" ht="101.25" customHeight="1">
      <c r="A245" s="28"/>
      <c r="B245" s="504" t="s">
        <v>232</v>
      </c>
      <c r="C245" s="504"/>
      <c r="D245" s="504"/>
      <c r="E245" s="504"/>
      <c r="F245" s="9"/>
    </row>
    <row r="246" spans="1:91" s="110" customFormat="1" ht="268.5" customHeight="1">
      <c r="A246" s="28"/>
      <c r="B246" s="504" t="s">
        <v>113</v>
      </c>
      <c r="C246" s="504"/>
      <c r="D246" s="504"/>
      <c r="E246" s="504"/>
      <c r="F246" s="9"/>
    </row>
    <row r="247" spans="1:91" s="110" customFormat="1" ht="30" customHeight="1">
      <c r="A247" s="28"/>
      <c r="B247" s="505" t="s">
        <v>233</v>
      </c>
      <c r="C247" s="505"/>
      <c r="D247" s="505"/>
      <c r="E247" s="505"/>
      <c r="F247" s="9"/>
    </row>
    <row r="248" spans="1:91" s="110" customFormat="1" ht="18">
      <c r="A248" s="256" t="s">
        <v>14</v>
      </c>
      <c r="B248" s="257" t="s">
        <v>15</v>
      </c>
      <c r="C248" s="257" t="s">
        <v>16</v>
      </c>
      <c r="D248" s="259" t="s">
        <v>264</v>
      </c>
      <c r="E248" s="258" t="s">
        <v>262</v>
      </c>
      <c r="F248" s="444" t="s">
        <v>263</v>
      </c>
    </row>
    <row r="249" spans="1:91" s="110" customFormat="1">
      <c r="A249" s="28"/>
      <c r="B249" s="12"/>
      <c r="C249" s="13"/>
      <c r="D249" s="19"/>
      <c r="E249" s="8"/>
      <c r="F249" s="9"/>
    </row>
    <row r="250" spans="1:91" s="109" customFormat="1" ht="39.75" customHeight="1">
      <c r="A250" s="28" t="s">
        <v>11</v>
      </c>
      <c r="B250" s="275" t="s">
        <v>250</v>
      </c>
      <c r="C250" s="13"/>
      <c r="D250" s="19"/>
      <c r="E250" s="8"/>
      <c r="F250" s="9"/>
      <c r="G250" s="110"/>
      <c r="H250" s="110"/>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0"/>
      <c r="AG250" s="110"/>
      <c r="AH250" s="110"/>
      <c r="AI250" s="110"/>
      <c r="AJ250" s="110"/>
      <c r="AK250" s="110"/>
      <c r="AL250" s="110"/>
      <c r="AM250" s="110"/>
      <c r="AN250" s="110"/>
      <c r="AO250" s="110"/>
      <c r="AP250" s="110"/>
      <c r="AQ250" s="110"/>
      <c r="AR250" s="110"/>
      <c r="AS250" s="110"/>
      <c r="AT250" s="110"/>
      <c r="AU250" s="110"/>
      <c r="AV250" s="110"/>
      <c r="AW250" s="110"/>
      <c r="AX250" s="110"/>
      <c r="AY250" s="110"/>
      <c r="AZ250" s="110"/>
      <c r="BA250" s="110"/>
      <c r="BB250" s="110"/>
      <c r="BC250" s="110"/>
      <c r="BD250" s="110"/>
      <c r="BE250" s="110"/>
      <c r="BF250" s="110"/>
      <c r="BG250" s="110"/>
      <c r="BH250" s="110"/>
      <c r="BI250" s="110"/>
      <c r="BJ250" s="110"/>
      <c r="BK250" s="110"/>
      <c r="BL250" s="110"/>
      <c r="BM250" s="110"/>
      <c r="BN250" s="110"/>
      <c r="BO250" s="110"/>
      <c r="BP250" s="110"/>
      <c r="BQ250" s="110"/>
      <c r="BR250" s="110"/>
      <c r="BS250" s="110"/>
      <c r="BT250" s="110"/>
      <c r="BU250" s="110"/>
      <c r="BV250" s="110"/>
      <c r="BW250" s="110"/>
      <c r="BX250" s="110"/>
      <c r="BY250" s="110"/>
      <c r="BZ250" s="110"/>
      <c r="CA250" s="110"/>
      <c r="CB250" s="110"/>
      <c r="CC250" s="110"/>
      <c r="CD250" s="110"/>
      <c r="CE250" s="110"/>
      <c r="CF250" s="110"/>
      <c r="CG250" s="110"/>
      <c r="CH250" s="110"/>
      <c r="CI250" s="110"/>
      <c r="CJ250" s="110"/>
      <c r="CK250" s="110"/>
      <c r="CL250" s="110"/>
      <c r="CM250" s="110"/>
    </row>
    <row r="251" spans="1:91" s="110" customFormat="1" ht="142.5" customHeight="1">
      <c r="A251" s="11"/>
      <c r="B251" s="275" t="s">
        <v>138</v>
      </c>
      <c r="C251" s="13"/>
      <c r="D251" s="19"/>
      <c r="E251" s="8"/>
      <c r="F251" s="9"/>
      <c r="H251" s="111"/>
    </row>
    <row r="252" spans="1:91" s="110" customFormat="1" ht="409.6" customHeight="1">
      <c r="A252" s="28"/>
      <c r="B252" s="275" t="s">
        <v>234</v>
      </c>
      <c r="C252" s="13"/>
      <c r="D252" s="19"/>
      <c r="E252" s="8"/>
      <c r="F252" s="9"/>
    </row>
    <row r="253" spans="1:91" s="110" customFormat="1" ht="171" customHeight="1">
      <c r="A253" s="28"/>
      <c r="B253" s="275" t="s">
        <v>114</v>
      </c>
      <c r="C253" s="13"/>
      <c r="D253" s="19"/>
      <c r="E253" s="8"/>
      <c r="F253" s="9"/>
    </row>
    <row r="254" spans="1:91" s="110" customFormat="1">
      <c r="A254" s="273"/>
      <c r="B254" s="252" t="s">
        <v>249</v>
      </c>
      <c r="C254" s="52" t="s">
        <v>216</v>
      </c>
      <c r="D254" s="197">
        <v>1</v>
      </c>
      <c r="E254" s="50">
        <v>0</v>
      </c>
      <c r="F254" s="198"/>
    </row>
    <row r="255" spans="1:91" s="110" customFormat="1">
      <c r="A255" s="28"/>
      <c r="B255" s="12"/>
      <c r="C255" s="13"/>
      <c r="D255" s="195"/>
      <c r="E255" s="8"/>
      <c r="F255" s="194"/>
      <c r="H255" s="111"/>
    </row>
    <row r="256" spans="1:91" s="110" customFormat="1" ht="42.75" customHeight="1">
      <c r="A256" s="28" t="s">
        <v>47</v>
      </c>
      <c r="B256" s="275" t="s">
        <v>253</v>
      </c>
      <c r="C256" s="13"/>
      <c r="D256" s="195"/>
      <c r="E256" s="8"/>
      <c r="F256" s="194"/>
    </row>
    <row r="257" spans="1:91" s="110" customFormat="1">
      <c r="A257" s="273"/>
      <c r="B257" s="252"/>
      <c r="C257" s="52" t="s">
        <v>216</v>
      </c>
      <c r="D257" s="197">
        <v>1</v>
      </c>
      <c r="E257" s="50">
        <v>0</v>
      </c>
      <c r="F257" s="198"/>
    </row>
    <row r="258" spans="1:91" s="110" customFormat="1">
      <c r="A258" s="28"/>
      <c r="B258" s="12"/>
      <c r="C258" s="13"/>
      <c r="D258" s="195"/>
      <c r="E258" s="8"/>
      <c r="F258" s="194"/>
    </row>
    <row r="259" spans="1:91" s="110" customFormat="1" ht="42" customHeight="1">
      <c r="A259" s="28" t="s">
        <v>48</v>
      </c>
      <c r="B259" s="275" t="s">
        <v>252</v>
      </c>
      <c r="C259" s="13"/>
      <c r="D259" s="195"/>
      <c r="E259" s="8"/>
      <c r="F259" s="194"/>
    </row>
    <row r="260" spans="1:91" s="110" customFormat="1">
      <c r="A260" s="273"/>
      <c r="B260" s="252"/>
      <c r="C260" s="52" t="s">
        <v>216</v>
      </c>
      <c r="D260" s="197">
        <v>1</v>
      </c>
      <c r="E260" s="51"/>
      <c r="F260" s="422"/>
    </row>
    <row r="261" spans="1:91" s="110" customFormat="1">
      <c r="A261" s="274"/>
      <c r="B261" s="423"/>
      <c r="C261" s="424"/>
      <c r="D261" s="195"/>
      <c r="E261" s="8"/>
      <c r="F261" s="194"/>
    </row>
    <row r="262" spans="1:91" s="110" customFormat="1" ht="27.75" customHeight="1">
      <c r="A262" s="28" t="s">
        <v>251</v>
      </c>
      <c r="B262" s="106" t="s">
        <v>115</v>
      </c>
      <c r="C262" s="13"/>
      <c r="D262" s="195"/>
      <c r="E262" s="8"/>
      <c r="F262" s="194"/>
    </row>
    <row r="263" spans="1:91" s="110" customFormat="1">
      <c r="A263" s="273"/>
      <c r="B263" s="252"/>
      <c r="C263" s="52" t="s">
        <v>216</v>
      </c>
      <c r="D263" s="197">
        <v>1</v>
      </c>
      <c r="E263" s="50">
        <v>0</v>
      </c>
      <c r="F263" s="198"/>
    </row>
    <row r="264" spans="1:91" s="110" customFormat="1">
      <c r="A264" s="28"/>
      <c r="B264" s="12"/>
      <c r="C264" s="13"/>
      <c r="D264" s="19"/>
      <c r="E264" s="8"/>
      <c r="F264" s="194"/>
    </row>
    <row r="265" spans="1:91" s="110" customFormat="1">
      <c r="A265" s="512" t="s">
        <v>174</v>
      </c>
      <c r="B265" s="509"/>
      <c r="C265" s="509"/>
      <c r="D265" s="509"/>
      <c r="E265" s="509"/>
      <c r="F265" s="457"/>
    </row>
    <row r="266" spans="1:91" s="110" customFormat="1">
      <c r="A266" s="28"/>
      <c r="B266" s="12"/>
      <c r="C266" s="13"/>
      <c r="D266" s="19"/>
      <c r="E266" s="8"/>
      <c r="F266" s="9"/>
    </row>
    <row r="267" spans="1:91" s="110" customFormat="1">
      <c r="A267" s="11"/>
      <c r="B267" s="12"/>
      <c r="C267" s="13"/>
      <c r="D267" s="19"/>
      <c r="E267" s="8"/>
      <c r="F267" s="9"/>
    </row>
    <row r="268" spans="1:91" s="110" customFormat="1" ht="15.75" customHeight="1">
      <c r="A268" s="506" t="s">
        <v>177</v>
      </c>
      <c r="B268" s="507"/>
      <c r="C268" s="507"/>
      <c r="D268" s="507"/>
      <c r="E268" s="507"/>
      <c r="F268" s="508"/>
    </row>
    <row r="269" spans="1:91" s="110" customFormat="1">
      <c r="A269" s="96"/>
      <c r="B269" s="97"/>
      <c r="C269" s="364"/>
      <c r="D269" s="98"/>
      <c r="E269" s="97"/>
      <c r="F269" s="98"/>
    </row>
    <row r="270" spans="1:91" s="105" customFormat="1">
      <c r="A270" s="269" t="s">
        <v>166</v>
      </c>
      <c r="B270" s="500" t="s">
        <v>176</v>
      </c>
      <c r="C270" s="500"/>
      <c r="D270" s="500"/>
      <c r="E270" s="500"/>
      <c r="F270" s="458"/>
    </row>
    <row r="271" spans="1:91" s="54" customFormat="1">
      <c r="A271" s="270"/>
      <c r="B271" s="271"/>
      <c r="C271" s="270"/>
      <c r="D271" s="347"/>
      <c r="E271" s="271"/>
      <c r="F271" s="459"/>
      <c r="G271" s="105"/>
      <c r="H271" s="490"/>
      <c r="I271" s="490"/>
      <c r="J271" s="490"/>
      <c r="K271" s="490"/>
      <c r="L271" s="490"/>
      <c r="M271" s="490"/>
      <c r="N271" s="490"/>
      <c r="O271" s="490"/>
      <c r="P271" s="490"/>
      <c r="Q271" s="490"/>
      <c r="R271" s="490"/>
      <c r="S271" s="490"/>
      <c r="T271" s="490"/>
      <c r="U271" s="490"/>
      <c r="V271" s="490"/>
      <c r="W271" s="490"/>
      <c r="X271" s="490"/>
      <c r="Y271" s="490"/>
      <c r="Z271" s="490"/>
      <c r="AA271" s="490"/>
      <c r="AB271" s="490"/>
      <c r="AC271" s="490"/>
      <c r="AD271" s="490"/>
      <c r="AE271" s="490"/>
      <c r="AF271" s="490"/>
      <c r="AG271" s="490"/>
      <c r="AH271" s="490"/>
      <c r="AI271" s="490"/>
      <c r="AJ271" s="490"/>
      <c r="AK271" s="490"/>
      <c r="AL271" s="490"/>
      <c r="AM271" s="490"/>
      <c r="AN271" s="490"/>
      <c r="AO271" s="490"/>
      <c r="AP271" s="490"/>
      <c r="AQ271" s="490"/>
      <c r="AR271" s="490"/>
      <c r="AS271" s="490"/>
      <c r="AT271" s="490"/>
      <c r="AU271" s="490"/>
      <c r="AV271" s="490"/>
      <c r="AW271" s="490"/>
      <c r="AX271" s="490"/>
      <c r="AY271" s="490"/>
      <c r="AZ271" s="490"/>
      <c r="BA271" s="490"/>
      <c r="BB271" s="490"/>
      <c r="BC271" s="490"/>
      <c r="BD271" s="490"/>
      <c r="BE271" s="490"/>
      <c r="BF271" s="490"/>
      <c r="BG271" s="490"/>
      <c r="BH271" s="490"/>
      <c r="BI271" s="490"/>
      <c r="BJ271" s="490"/>
      <c r="BK271" s="490"/>
      <c r="BL271" s="490"/>
      <c r="BM271" s="490"/>
      <c r="BN271" s="490"/>
      <c r="BO271" s="490"/>
      <c r="BP271" s="490"/>
      <c r="BQ271" s="490"/>
      <c r="BR271" s="490"/>
      <c r="BS271" s="490"/>
      <c r="BT271" s="490"/>
      <c r="BU271" s="490"/>
      <c r="BV271" s="490"/>
      <c r="BW271" s="490"/>
      <c r="BX271" s="490"/>
      <c r="BY271" s="490"/>
      <c r="BZ271" s="490"/>
      <c r="CA271" s="490"/>
      <c r="CB271" s="490"/>
      <c r="CC271" s="490"/>
      <c r="CD271" s="490"/>
      <c r="CE271" s="490"/>
      <c r="CF271" s="490"/>
      <c r="CG271" s="490"/>
      <c r="CH271" s="490"/>
      <c r="CI271" s="490"/>
      <c r="CJ271" s="490"/>
      <c r="CK271" s="490"/>
      <c r="CL271" s="490"/>
      <c r="CM271" s="490"/>
    </row>
    <row r="272" spans="1:91" s="105" customFormat="1">
      <c r="A272" s="270" t="s">
        <v>168</v>
      </c>
      <c r="B272" s="500" t="s">
        <v>24</v>
      </c>
      <c r="C272" s="500"/>
      <c r="D272" s="500"/>
      <c r="E272" s="500"/>
      <c r="F272" s="458"/>
    </row>
    <row r="273" spans="1:91" s="105" customFormat="1">
      <c r="A273" s="270"/>
      <c r="B273" s="272"/>
      <c r="C273" s="365"/>
      <c r="D273" s="348"/>
      <c r="E273" s="272"/>
      <c r="F273" s="458"/>
    </row>
    <row r="274" spans="1:91" s="105" customFormat="1">
      <c r="A274" s="270" t="s">
        <v>170</v>
      </c>
      <c r="B274" s="500" t="s">
        <v>105</v>
      </c>
      <c r="C274" s="500"/>
      <c r="D274" s="500"/>
      <c r="E274" s="500"/>
      <c r="F274" s="458"/>
    </row>
    <row r="275" spans="1:91" s="105" customFormat="1">
      <c r="A275" s="270"/>
      <c r="B275" s="272"/>
      <c r="C275" s="365"/>
      <c r="D275" s="348"/>
      <c r="E275" s="272"/>
      <c r="F275" s="458"/>
    </row>
    <row r="276" spans="1:91" s="105" customFormat="1">
      <c r="A276" s="270" t="s">
        <v>175</v>
      </c>
      <c r="B276" s="500" t="s">
        <v>26</v>
      </c>
      <c r="C276" s="500"/>
      <c r="D276" s="500"/>
      <c r="E276" s="500"/>
      <c r="F276" s="458"/>
    </row>
    <row r="277" spans="1:91" s="105" customFormat="1">
      <c r="A277" s="270"/>
      <c r="B277" s="272"/>
      <c r="C277" s="365"/>
      <c r="D277" s="348"/>
      <c r="E277" s="272"/>
      <c r="F277" s="458"/>
    </row>
    <row r="278" spans="1:91" s="105" customFormat="1">
      <c r="A278" s="270" t="s">
        <v>173</v>
      </c>
      <c r="B278" s="500" t="s">
        <v>112</v>
      </c>
      <c r="C278" s="500"/>
      <c r="D278" s="500"/>
      <c r="E278" s="500"/>
      <c r="F278" s="458"/>
    </row>
    <row r="279" spans="1:91" s="105" customFormat="1">
      <c r="A279" s="99"/>
      <c r="B279" s="57"/>
      <c r="C279" s="93"/>
      <c r="D279" s="349"/>
      <c r="E279" s="57"/>
      <c r="F279" s="199"/>
    </row>
    <row r="280" spans="1:91" s="105" customFormat="1">
      <c r="A280" s="100"/>
      <c r="B280" s="101" t="s">
        <v>178</v>
      </c>
      <c r="C280" s="102"/>
      <c r="D280" s="103"/>
      <c r="E280" s="95"/>
      <c r="F280" s="460"/>
    </row>
    <row r="281" spans="1:91" s="105" customFormat="1">
      <c r="A281" s="11"/>
      <c r="B281" s="12"/>
      <c r="C281" s="13"/>
      <c r="D281" s="19"/>
      <c r="E281" s="8"/>
      <c r="F281" s="9"/>
    </row>
    <row r="282" spans="1:91" s="105" customFormat="1">
      <c r="A282" s="11"/>
      <c r="B282" s="12"/>
      <c r="C282" s="13"/>
      <c r="D282" s="19"/>
      <c r="E282" s="8"/>
      <c r="F282" s="9"/>
    </row>
    <row r="284" spans="1:91" s="54" customFormat="1" ht="12.75" customHeight="1">
      <c r="A284" s="220" t="s">
        <v>179</v>
      </c>
      <c r="B284" s="221" t="s">
        <v>137</v>
      </c>
      <c r="C284" s="222"/>
      <c r="D284" s="223"/>
      <c r="E284" s="224"/>
      <c r="F284" s="456"/>
      <c r="G284" s="490"/>
      <c r="H284" s="490"/>
      <c r="I284" s="490"/>
      <c r="J284" s="490"/>
      <c r="K284" s="490"/>
      <c r="L284" s="490"/>
      <c r="M284" s="490"/>
      <c r="N284" s="490"/>
      <c r="O284" s="490"/>
      <c r="P284" s="490"/>
      <c r="Q284" s="490"/>
      <c r="R284" s="490"/>
      <c r="S284" s="490"/>
      <c r="T284" s="490"/>
      <c r="U284" s="490"/>
      <c r="V284" s="490"/>
      <c r="W284" s="490"/>
      <c r="X284" s="490"/>
      <c r="Y284" s="490"/>
      <c r="Z284" s="490"/>
      <c r="AA284" s="490"/>
      <c r="AB284" s="490"/>
      <c r="AC284" s="490"/>
      <c r="AD284" s="490"/>
      <c r="AE284" s="490"/>
      <c r="AF284" s="490"/>
      <c r="AG284" s="490"/>
      <c r="AH284" s="490"/>
      <c r="AI284" s="490"/>
      <c r="AJ284" s="490"/>
      <c r="AK284" s="490"/>
      <c r="AL284" s="490"/>
      <c r="AM284" s="490"/>
      <c r="AN284" s="490"/>
      <c r="AO284" s="490"/>
      <c r="AP284" s="490"/>
      <c r="AQ284" s="490"/>
      <c r="AR284" s="490"/>
      <c r="AS284" s="490"/>
      <c r="AT284" s="490"/>
      <c r="AU284" s="490"/>
      <c r="AV284" s="490"/>
      <c r="AW284" s="490"/>
      <c r="AX284" s="490"/>
      <c r="AY284" s="490"/>
      <c r="AZ284" s="490"/>
      <c r="BA284" s="490"/>
      <c r="BB284" s="490"/>
      <c r="BC284" s="490"/>
      <c r="BD284" s="490"/>
      <c r="BE284" s="490"/>
      <c r="BF284" s="490"/>
      <c r="BG284" s="490"/>
      <c r="BH284" s="490"/>
      <c r="BI284" s="490"/>
      <c r="BJ284" s="490"/>
      <c r="BK284" s="490"/>
      <c r="BL284" s="490"/>
      <c r="BM284" s="490"/>
      <c r="BN284" s="490"/>
      <c r="BO284" s="490"/>
      <c r="BP284" s="490"/>
      <c r="BQ284" s="490"/>
      <c r="BR284" s="490"/>
      <c r="BS284" s="490"/>
      <c r="BT284" s="490"/>
      <c r="BU284" s="490"/>
      <c r="BV284" s="490"/>
      <c r="BW284" s="490"/>
      <c r="BX284" s="490"/>
      <c r="BY284" s="490"/>
      <c r="BZ284" s="490"/>
      <c r="CA284" s="490"/>
      <c r="CB284" s="490"/>
      <c r="CC284" s="490"/>
      <c r="CD284" s="490"/>
      <c r="CE284" s="490"/>
      <c r="CF284" s="490"/>
      <c r="CG284" s="490"/>
      <c r="CH284" s="490"/>
      <c r="CI284" s="490"/>
      <c r="CJ284" s="490"/>
      <c r="CK284" s="490"/>
      <c r="CL284" s="490"/>
      <c r="CM284" s="490"/>
    </row>
    <row r="286" spans="1:91" s="113" customFormat="1" ht="18.75" thickBot="1">
      <c r="A286" s="256" t="s">
        <v>14</v>
      </c>
      <c r="B286" s="257" t="s">
        <v>15</v>
      </c>
      <c r="C286" s="257" t="s">
        <v>16</v>
      </c>
      <c r="D286" s="259" t="s">
        <v>261</v>
      </c>
      <c r="E286" s="258" t="s">
        <v>262</v>
      </c>
      <c r="F286" s="444" t="s">
        <v>263</v>
      </c>
      <c r="G286" s="498"/>
      <c r="H286" s="498"/>
      <c r="I286" s="498"/>
      <c r="J286" s="498"/>
      <c r="K286" s="498"/>
      <c r="L286" s="498"/>
      <c r="M286" s="498"/>
      <c r="N286" s="498"/>
      <c r="O286" s="498"/>
      <c r="P286" s="498"/>
      <c r="Q286" s="498"/>
      <c r="R286" s="498"/>
      <c r="S286" s="498"/>
      <c r="T286" s="498"/>
      <c r="U286" s="498"/>
      <c r="V286" s="498"/>
      <c r="W286" s="498"/>
      <c r="X286" s="498"/>
      <c r="Y286" s="498"/>
      <c r="Z286" s="498"/>
      <c r="AA286" s="498"/>
      <c r="AB286" s="498"/>
      <c r="AC286" s="498"/>
      <c r="AD286" s="498"/>
      <c r="AE286" s="498"/>
      <c r="AF286" s="498"/>
      <c r="AG286" s="498"/>
      <c r="AH286" s="498"/>
      <c r="AI286" s="498"/>
      <c r="AJ286" s="498"/>
      <c r="AK286" s="498"/>
      <c r="AL286" s="498"/>
      <c r="AM286" s="498"/>
      <c r="AN286" s="498"/>
      <c r="AO286" s="498"/>
      <c r="AP286" s="498"/>
      <c r="AQ286" s="498"/>
      <c r="AR286" s="498"/>
      <c r="AS286" s="498"/>
      <c r="AT286" s="498"/>
      <c r="AU286" s="498"/>
      <c r="AV286" s="498"/>
      <c r="AW286" s="498"/>
      <c r="AX286" s="498"/>
      <c r="AY286" s="498"/>
      <c r="AZ286" s="498"/>
      <c r="BA286" s="498"/>
      <c r="BB286" s="498"/>
      <c r="BC286" s="498"/>
      <c r="BD286" s="498"/>
      <c r="BE286" s="498"/>
      <c r="BF286" s="498"/>
      <c r="BG286" s="498"/>
      <c r="BH286" s="498"/>
      <c r="BI286" s="498"/>
      <c r="BJ286" s="498"/>
      <c r="BK286" s="498"/>
      <c r="BL286" s="498"/>
      <c r="BM286" s="498"/>
      <c r="BN286" s="498"/>
      <c r="BO286" s="498"/>
      <c r="BP286" s="498"/>
      <c r="BQ286" s="498"/>
      <c r="BR286" s="498"/>
      <c r="BS286" s="498"/>
      <c r="BT286" s="498"/>
      <c r="BU286" s="498"/>
      <c r="BV286" s="498"/>
      <c r="BW286" s="498"/>
      <c r="BX286" s="498"/>
      <c r="BY286" s="498"/>
      <c r="BZ286" s="498"/>
      <c r="CA286" s="498"/>
      <c r="CB286" s="498"/>
      <c r="CC286" s="498"/>
      <c r="CD286" s="498"/>
      <c r="CE286" s="498"/>
      <c r="CF286" s="498"/>
      <c r="CG286" s="498"/>
      <c r="CH286" s="498"/>
      <c r="CI286" s="498"/>
      <c r="CJ286" s="498"/>
      <c r="CK286" s="498"/>
      <c r="CL286" s="498"/>
      <c r="CM286" s="498"/>
    </row>
    <row r="287" spans="1:91" s="113" customFormat="1" ht="13.5" thickTop="1">
      <c r="A287" s="144"/>
      <c r="B287" s="143"/>
      <c r="C287" s="142"/>
      <c r="D287" s="350"/>
      <c r="E287" s="142"/>
      <c r="F287" s="461"/>
      <c r="G287" s="498"/>
      <c r="H287" s="498"/>
      <c r="I287" s="498"/>
      <c r="J287" s="498"/>
      <c r="K287" s="498"/>
      <c r="L287" s="498"/>
      <c r="M287" s="498"/>
      <c r="N287" s="498"/>
      <c r="O287" s="498"/>
      <c r="P287" s="498"/>
      <c r="Q287" s="498"/>
      <c r="R287" s="498"/>
      <c r="S287" s="498"/>
      <c r="T287" s="498"/>
      <c r="U287" s="498"/>
      <c r="V287" s="498"/>
      <c r="W287" s="498"/>
      <c r="X287" s="498"/>
      <c r="Y287" s="498"/>
      <c r="Z287" s="498"/>
      <c r="AA287" s="498"/>
      <c r="AB287" s="498"/>
      <c r="AC287" s="498"/>
      <c r="AD287" s="498"/>
      <c r="AE287" s="498"/>
      <c r="AF287" s="498"/>
      <c r="AG287" s="498"/>
      <c r="AH287" s="498"/>
      <c r="AI287" s="498"/>
      <c r="AJ287" s="498"/>
      <c r="AK287" s="498"/>
      <c r="AL287" s="498"/>
      <c r="AM287" s="498"/>
      <c r="AN287" s="498"/>
      <c r="AO287" s="498"/>
      <c r="AP287" s="498"/>
      <c r="AQ287" s="498"/>
      <c r="AR287" s="498"/>
      <c r="AS287" s="498"/>
      <c r="AT287" s="498"/>
      <c r="AU287" s="498"/>
      <c r="AV287" s="498"/>
      <c r="AW287" s="498"/>
      <c r="AX287" s="498"/>
      <c r="AY287" s="498"/>
      <c r="AZ287" s="498"/>
      <c r="BA287" s="498"/>
      <c r="BB287" s="498"/>
      <c r="BC287" s="498"/>
      <c r="BD287" s="498"/>
      <c r="BE287" s="498"/>
      <c r="BF287" s="498"/>
      <c r="BG287" s="498"/>
      <c r="BH287" s="498"/>
      <c r="BI287" s="498"/>
      <c r="BJ287" s="498"/>
      <c r="BK287" s="498"/>
      <c r="BL287" s="498"/>
      <c r="BM287" s="498"/>
      <c r="BN287" s="498"/>
      <c r="BO287" s="498"/>
      <c r="BP287" s="498"/>
      <c r="BQ287" s="498"/>
      <c r="BR287" s="498"/>
      <c r="BS287" s="498"/>
      <c r="BT287" s="498"/>
      <c r="BU287" s="498"/>
      <c r="BV287" s="498"/>
      <c r="BW287" s="498"/>
      <c r="BX287" s="498"/>
      <c r="BY287" s="498"/>
      <c r="BZ287" s="498"/>
      <c r="CA287" s="498"/>
      <c r="CB287" s="498"/>
      <c r="CC287" s="498"/>
      <c r="CD287" s="498"/>
      <c r="CE287" s="498"/>
      <c r="CF287" s="498"/>
      <c r="CG287" s="498"/>
      <c r="CH287" s="498"/>
      <c r="CI287" s="498"/>
      <c r="CJ287" s="498"/>
      <c r="CK287" s="498"/>
      <c r="CL287" s="498"/>
      <c r="CM287" s="498"/>
    </row>
    <row r="288" spans="1:91" s="113" customFormat="1">
      <c r="A288" s="134" t="s">
        <v>182</v>
      </c>
      <c r="B288" s="126" t="s">
        <v>134</v>
      </c>
      <c r="C288" s="368"/>
      <c r="D288" s="351"/>
      <c r="E288" s="119"/>
      <c r="F288" s="462"/>
      <c r="G288" s="498"/>
      <c r="H288" s="498"/>
      <c r="I288" s="498"/>
      <c r="J288" s="498"/>
      <c r="K288" s="498"/>
      <c r="L288" s="498"/>
      <c r="M288" s="498"/>
      <c r="N288" s="498"/>
      <c r="O288" s="498"/>
      <c r="P288" s="498"/>
      <c r="Q288" s="498"/>
      <c r="R288" s="498"/>
      <c r="S288" s="498"/>
      <c r="T288" s="498"/>
      <c r="U288" s="498"/>
      <c r="V288" s="498"/>
      <c r="W288" s="498"/>
      <c r="X288" s="498"/>
      <c r="Y288" s="498"/>
      <c r="Z288" s="498"/>
      <c r="AA288" s="498"/>
      <c r="AB288" s="498"/>
      <c r="AC288" s="498"/>
      <c r="AD288" s="498"/>
      <c r="AE288" s="498"/>
      <c r="AF288" s="498"/>
      <c r="AG288" s="498"/>
      <c r="AH288" s="498"/>
      <c r="AI288" s="498"/>
      <c r="AJ288" s="498"/>
      <c r="AK288" s="498"/>
      <c r="AL288" s="498"/>
      <c r="AM288" s="498"/>
      <c r="AN288" s="498"/>
      <c r="AO288" s="498"/>
      <c r="AP288" s="498"/>
      <c r="AQ288" s="498"/>
      <c r="AR288" s="498"/>
      <c r="AS288" s="498"/>
      <c r="AT288" s="498"/>
      <c r="AU288" s="498"/>
      <c r="AV288" s="498"/>
      <c r="AW288" s="498"/>
      <c r="AX288" s="498"/>
      <c r="AY288" s="498"/>
      <c r="AZ288" s="498"/>
      <c r="BA288" s="498"/>
      <c r="BB288" s="498"/>
      <c r="BC288" s="498"/>
      <c r="BD288" s="498"/>
      <c r="BE288" s="498"/>
      <c r="BF288" s="498"/>
      <c r="BG288" s="498"/>
      <c r="BH288" s="498"/>
      <c r="BI288" s="498"/>
      <c r="BJ288" s="498"/>
      <c r="BK288" s="498"/>
      <c r="BL288" s="498"/>
      <c r="BM288" s="498"/>
      <c r="BN288" s="498"/>
      <c r="BO288" s="498"/>
      <c r="BP288" s="498"/>
      <c r="BQ288" s="498"/>
      <c r="BR288" s="498"/>
      <c r="BS288" s="498"/>
      <c r="BT288" s="498"/>
      <c r="BU288" s="498"/>
      <c r="BV288" s="498"/>
      <c r="BW288" s="498"/>
      <c r="BX288" s="498"/>
      <c r="BY288" s="498"/>
      <c r="BZ288" s="498"/>
      <c r="CA288" s="498"/>
      <c r="CB288" s="498"/>
      <c r="CC288" s="498"/>
      <c r="CD288" s="498"/>
      <c r="CE288" s="498"/>
      <c r="CF288" s="498"/>
      <c r="CG288" s="498"/>
      <c r="CH288" s="498"/>
      <c r="CI288" s="498"/>
      <c r="CJ288" s="498"/>
      <c r="CK288" s="498"/>
      <c r="CL288" s="498"/>
      <c r="CM288" s="498"/>
    </row>
    <row r="289" spans="1:91" s="113" customFormat="1">
      <c r="A289" s="129"/>
      <c r="B289" s="128"/>
      <c r="C289" s="369"/>
      <c r="D289" s="139"/>
      <c r="E289" s="281"/>
      <c r="F289" s="463"/>
      <c r="G289" s="498"/>
      <c r="H289" s="498"/>
      <c r="I289" s="498"/>
      <c r="J289" s="498"/>
      <c r="K289" s="498"/>
      <c r="L289" s="498"/>
      <c r="M289" s="498"/>
      <c r="N289" s="498"/>
      <c r="O289" s="498"/>
      <c r="P289" s="498"/>
      <c r="Q289" s="498"/>
      <c r="R289" s="498"/>
      <c r="S289" s="498"/>
      <c r="T289" s="498"/>
      <c r="U289" s="498"/>
      <c r="V289" s="498"/>
      <c r="W289" s="498"/>
      <c r="X289" s="498"/>
      <c r="Y289" s="498"/>
      <c r="Z289" s="498"/>
      <c r="AA289" s="498"/>
      <c r="AB289" s="498"/>
      <c r="AC289" s="498"/>
      <c r="AD289" s="498"/>
      <c r="AE289" s="498"/>
      <c r="AF289" s="498"/>
      <c r="AG289" s="498"/>
      <c r="AH289" s="498"/>
      <c r="AI289" s="498"/>
      <c r="AJ289" s="498"/>
      <c r="AK289" s="498"/>
      <c r="AL289" s="498"/>
      <c r="AM289" s="498"/>
      <c r="AN289" s="498"/>
      <c r="AO289" s="498"/>
      <c r="AP289" s="498"/>
      <c r="AQ289" s="498"/>
      <c r="AR289" s="498"/>
      <c r="AS289" s="498"/>
      <c r="AT289" s="498"/>
      <c r="AU289" s="498"/>
      <c r="AV289" s="498"/>
      <c r="AW289" s="498"/>
      <c r="AX289" s="498"/>
      <c r="AY289" s="498"/>
      <c r="AZ289" s="498"/>
      <c r="BA289" s="498"/>
      <c r="BB289" s="498"/>
      <c r="BC289" s="498"/>
      <c r="BD289" s="498"/>
      <c r="BE289" s="498"/>
      <c r="BF289" s="498"/>
      <c r="BG289" s="498"/>
      <c r="BH289" s="498"/>
      <c r="BI289" s="498"/>
      <c r="BJ289" s="498"/>
      <c r="BK289" s="498"/>
      <c r="BL289" s="498"/>
      <c r="BM289" s="498"/>
      <c r="BN289" s="498"/>
      <c r="BO289" s="498"/>
      <c r="BP289" s="498"/>
      <c r="BQ289" s="498"/>
      <c r="BR289" s="498"/>
      <c r="BS289" s="498"/>
      <c r="BT289" s="498"/>
      <c r="BU289" s="498"/>
      <c r="BV289" s="498"/>
      <c r="BW289" s="498"/>
      <c r="BX289" s="498"/>
      <c r="BY289" s="498"/>
      <c r="BZ289" s="498"/>
      <c r="CA289" s="498"/>
      <c r="CB289" s="498"/>
      <c r="CC289" s="498"/>
      <c r="CD289" s="498"/>
      <c r="CE289" s="498"/>
      <c r="CF289" s="498"/>
      <c r="CG289" s="498"/>
      <c r="CH289" s="498"/>
      <c r="CI289" s="498"/>
      <c r="CJ289" s="498"/>
      <c r="CK289" s="498"/>
      <c r="CL289" s="498"/>
      <c r="CM289" s="498"/>
    </row>
    <row r="290" spans="1:91" s="138" customFormat="1" ht="54" customHeight="1">
      <c r="A290" s="395" t="s">
        <v>1</v>
      </c>
      <c r="B290" s="287" t="s">
        <v>236</v>
      </c>
      <c r="C290" s="370"/>
      <c r="D290" s="352"/>
      <c r="E290" s="289"/>
      <c r="F290" s="290"/>
      <c r="G290" s="404"/>
      <c r="H290" s="404"/>
      <c r="I290" s="404"/>
      <c r="J290" s="404"/>
      <c r="K290" s="404"/>
      <c r="L290" s="404"/>
      <c r="M290" s="404"/>
      <c r="N290" s="404"/>
      <c r="O290" s="404"/>
      <c r="P290" s="404"/>
      <c r="Q290" s="404"/>
      <c r="R290" s="404"/>
      <c r="S290" s="404"/>
      <c r="T290" s="404"/>
      <c r="U290" s="404"/>
      <c r="V290" s="404"/>
      <c r="W290" s="404"/>
      <c r="X290" s="404"/>
      <c r="Y290" s="404"/>
      <c r="Z290" s="404"/>
      <c r="AA290" s="404"/>
      <c r="AB290" s="404"/>
      <c r="AC290" s="404"/>
      <c r="AD290" s="404"/>
      <c r="AE290" s="404"/>
      <c r="AF290" s="404"/>
      <c r="AG290" s="404"/>
      <c r="AH290" s="404"/>
      <c r="AI290" s="404"/>
      <c r="AJ290" s="404"/>
      <c r="AK290" s="404"/>
      <c r="AL290" s="404"/>
      <c r="AM290" s="404"/>
      <c r="AN290" s="404"/>
      <c r="AO290" s="404"/>
      <c r="AP290" s="404"/>
      <c r="AQ290" s="404"/>
      <c r="AR290" s="404"/>
      <c r="AS290" s="404"/>
      <c r="AT290" s="404"/>
      <c r="AU290" s="404"/>
      <c r="AV290" s="404"/>
      <c r="AW290" s="404"/>
      <c r="AX290" s="404"/>
      <c r="AY290" s="404"/>
      <c r="AZ290" s="404"/>
      <c r="BA290" s="404"/>
      <c r="BB290" s="404"/>
      <c r="BC290" s="404"/>
      <c r="BD290" s="404"/>
      <c r="BE290" s="404"/>
      <c r="BF290" s="404"/>
      <c r="BG290" s="404"/>
      <c r="BH290" s="404"/>
      <c r="BI290" s="404"/>
      <c r="BJ290" s="404"/>
      <c r="BK290" s="404"/>
      <c r="BL290" s="404"/>
      <c r="BM290" s="404"/>
      <c r="BN290" s="404"/>
      <c r="BO290" s="404"/>
      <c r="BP290" s="404"/>
      <c r="BQ290" s="404"/>
      <c r="BR290" s="404"/>
      <c r="BS290" s="404"/>
      <c r="BT290" s="404"/>
      <c r="BU290" s="404"/>
      <c r="BV290" s="404"/>
      <c r="BW290" s="404"/>
      <c r="BX290" s="404"/>
      <c r="BY290" s="404"/>
      <c r="BZ290" s="404"/>
      <c r="CA290" s="404"/>
      <c r="CB290" s="404"/>
      <c r="CC290" s="404"/>
      <c r="CD290" s="404"/>
      <c r="CE290" s="404"/>
      <c r="CF290" s="404"/>
      <c r="CG290" s="404"/>
      <c r="CH290" s="404"/>
      <c r="CI290" s="404"/>
      <c r="CJ290" s="404"/>
      <c r="CK290" s="404"/>
      <c r="CL290" s="404"/>
      <c r="CM290" s="404"/>
    </row>
    <row r="291" spans="1:91" s="138" customFormat="1" ht="25.5">
      <c r="A291" s="286"/>
      <c r="B291" s="287" t="s">
        <v>213</v>
      </c>
      <c r="C291" s="370"/>
      <c r="D291" s="291"/>
      <c r="E291" s="289"/>
      <c r="F291" s="290"/>
      <c r="G291" s="404"/>
      <c r="H291" s="404"/>
      <c r="I291" s="404"/>
      <c r="J291" s="404"/>
      <c r="K291" s="404"/>
      <c r="L291" s="404"/>
      <c r="M291" s="404"/>
      <c r="N291" s="404"/>
      <c r="O291" s="404"/>
      <c r="P291" s="404"/>
      <c r="Q291" s="404"/>
      <c r="R291" s="404"/>
      <c r="S291" s="404"/>
      <c r="T291" s="404"/>
      <c r="U291" s="404"/>
      <c r="V291" s="404"/>
      <c r="W291" s="404"/>
      <c r="X291" s="404"/>
      <c r="Y291" s="404"/>
      <c r="Z291" s="404"/>
      <c r="AA291" s="404"/>
      <c r="AB291" s="404"/>
      <c r="AC291" s="404"/>
      <c r="AD291" s="404"/>
      <c r="AE291" s="404"/>
      <c r="AF291" s="404"/>
      <c r="AG291" s="404"/>
      <c r="AH291" s="404"/>
      <c r="AI291" s="404"/>
      <c r="AJ291" s="404"/>
      <c r="AK291" s="404"/>
      <c r="AL291" s="404"/>
      <c r="AM291" s="404"/>
      <c r="AN291" s="404"/>
      <c r="AO291" s="404"/>
      <c r="AP291" s="404"/>
      <c r="AQ291" s="404"/>
      <c r="AR291" s="404"/>
      <c r="AS291" s="404"/>
      <c r="AT291" s="404"/>
      <c r="AU291" s="404"/>
      <c r="AV291" s="404"/>
      <c r="AW291" s="404"/>
      <c r="AX291" s="404"/>
      <c r="AY291" s="404"/>
      <c r="AZ291" s="404"/>
      <c r="BA291" s="404"/>
      <c r="BB291" s="404"/>
      <c r="BC291" s="404"/>
      <c r="BD291" s="404"/>
      <c r="BE291" s="404"/>
      <c r="BF291" s="404"/>
      <c r="BG291" s="404"/>
      <c r="BH291" s="404"/>
      <c r="BI291" s="404"/>
      <c r="BJ291" s="404"/>
      <c r="BK291" s="404"/>
      <c r="BL291" s="404"/>
      <c r="BM291" s="404"/>
      <c r="BN291" s="404"/>
      <c r="BO291" s="404"/>
      <c r="BP291" s="404"/>
      <c r="BQ291" s="404"/>
      <c r="BR291" s="404"/>
      <c r="BS291" s="404"/>
      <c r="BT291" s="404"/>
      <c r="BU291" s="404"/>
      <c r="BV291" s="404"/>
      <c r="BW291" s="404"/>
      <c r="BX291" s="404"/>
      <c r="BY291" s="404"/>
      <c r="BZ291" s="404"/>
      <c r="CA291" s="404"/>
      <c r="CB291" s="404"/>
      <c r="CC291" s="404"/>
      <c r="CD291" s="404"/>
      <c r="CE291" s="404"/>
      <c r="CF291" s="404"/>
      <c r="CG291" s="404"/>
      <c r="CH291" s="404"/>
      <c r="CI291" s="404"/>
      <c r="CJ291" s="404"/>
      <c r="CK291" s="404"/>
      <c r="CL291" s="404"/>
      <c r="CM291" s="404"/>
    </row>
    <row r="292" spans="1:91" s="138" customFormat="1" ht="25.5">
      <c r="A292" s="286"/>
      <c r="B292" s="287" t="s">
        <v>214</v>
      </c>
      <c r="C292" s="370"/>
      <c r="D292" s="291"/>
      <c r="E292" s="289"/>
      <c r="F292" s="290"/>
      <c r="G292" s="404"/>
      <c r="H292" s="404"/>
      <c r="I292" s="404"/>
      <c r="J292" s="404"/>
      <c r="K292" s="404"/>
      <c r="L292" s="404"/>
      <c r="M292" s="404"/>
      <c r="N292" s="404"/>
      <c r="O292" s="404"/>
      <c r="P292" s="404"/>
      <c r="Q292" s="404"/>
      <c r="R292" s="404"/>
      <c r="S292" s="404"/>
      <c r="T292" s="404"/>
      <c r="U292" s="404"/>
      <c r="V292" s="404"/>
      <c r="W292" s="404"/>
      <c r="X292" s="404"/>
      <c r="Y292" s="404"/>
      <c r="Z292" s="404"/>
      <c r="AA292" s="404"/>
      <c r="AB292" s="404"/>
      <c r="AC292" s="404"/>
      <c r="AD292" s="404"/>
      <c r="AE292" s="404"/>
      <c r="AF292" s="404"/>
      <c r="AG292" s="404"/>
      <c r="AH292" s="404"/>
      <c r="AI292" s="404"/>
      <c r="AJ292" s="404"/>
      <c r="AK292" s="404"/>
      <c r="AL292" s="404"/>
      <c r="AM292" s="404"/>
      <c r="AN292" s="404"/>
      <c r="AO292" s="404"/>
      <c r="AP292" s="404"/>
      <c r="AQ292" s="404"/>
      <c r="AR292" s="404"/>
      <c r="AS292" s="404"/>
      <c r="AT292" s="404"/>
      <c r="AU292" s="404"/>
      <c r="AV292" s="404"/>
      <c r="AW292" s="404"/>
      <c r="AX292" s="404"/>
      <c r="AY292" s="404"/>
      <c r="AZ292" s="404"/>
      <c r="BA292" s="404"/>
      <c r="BB292" s="404"/>
      <c r="BC292" s="404"/>
      <c r="BD292" s="404"/>
      <c r="BE292" s="404"/>
      <c r="BF292" s="404"/>
      <c r="BG292" s="404"/>
      <c r="BH292" s="404"/>
      <c r="BI292" s="404"/>
      <c r="BJ292" s="404"/>
      <c r="BK292" s="404"/>
      <c r="BL292" s="404"/>
      <c r="BM292" s="404"/>
      <c r="BN292" s="404"/>
      <c r="BO292" s="404"/>
      <c r="BP292" s="404"/>
      <c r="BQ292" s="404"/>
      <c r="BR292" s="404"/>
      <c r="BS292" s="404"/>
      <c r="BT292" s="404"/>
      <c r="BU292" s="404"/>
      <c r="BV292" s="404"/>
      <c r="BW292" s="404"/>
      <c r="BX292" s="404"/>
      <c r="BY292" s="404"/>
      <c r="BZ292" s="404"/>
      <c r="CA292" s="404"/>
      <c r="CB292" s="404"/>
      <c r="CC292" s="404"/>
      <c r="CD292" s="404"/>
      <c r="CE292" s="404"/>
      <c r="CF292" s="404"/>
      <c r="CG292" s="404"/>
      <c r="CH292" s="404"/>
      <c r="CI292" s="404"/>
      <c r="CJ292" s="404"/>
      <c r="CK292" s="404"/>
      <c r="CL292" s="404"/>
      <c r="CM292" s="404"/>
    </row>
    <row r="293" spans="1:91" s="113" customFormat="1" ht="25.5">
      <c r="A293" s="292"/>
      <c r="B293" s="293" t="s">
        <v>215</v>
      </c>
      <c r="C293" s="370"/>
      <c r="D293" s="291"/>
      <c r="E293" s="295"/>
      <c r="F293" s="295"/>
      <c r="G293" s="498"/>
      <c r="H293" s="498"/>
      <c r="I293" s="498"/>
      <c r="J293" s="498"/>
      <c r="K293" s="498"/>
      <c r="L293" s="498"/>
      <c r="M293" s="498"/>
      <c r="N293" s="498"/>
      <c r="O293" s="498"/>
      <c r="P293" s="498"/>
      <c r="Q293" s="498"/>
      <c r="R293" s="498"/>
      <c r="S293" s="498"/>
      <c r="T293" s="498"/>
      <c r="U293" s="498"/>
      <c r="V293" s="498"/>
      <c r="W293" s="498"/>
      <c r="X293" s="498"/>
      <c r="Y293" s="498"/>
      <c r="Z293" s="498"/>
      <c r="AA293" s="498"/>
      <c r="AB293" s="498"/>
      <c r="AC293" s="498"/>
      <c r="AD293" s="498"/>
      <c r="AE293" s="498"/>
      <c r="AF293" s="498"/>
      <c r="AG293" s="498"/>
      <c r="AH293" s="498"/>
      <c r="AI293" s="498"/>
      <c r="AJ293" s="498"/>
      <c r="AK293" s="498"/>
      <c r="AL293" s="498"/>
      <c r="AM293" s="498"/>
      <c r="AN293" s="498"/>
      <c r="AO293" s="498"/>
      <c r="AP293" s="498"/>
      <c r="AQ293" s="498"/>
      <c r="AR293" s="498"/>
      <c r="AS293" s="498"/>
      <c r="AT293" s="498"/>
      <c r="AU293" s="498"/>
      <c r="AV293" s="498"/>
      <c r="AW293" s="498"/>
      <c r="AX293" s="498"/>
      <c r="AY293" s="498"/>
      <c r="AZ293" s="498"/>
      <c r="BA293" s="498"/>
      <c r="BB293" s="498"/>
      <c r="BC293" s="498"/>
      <c r="BD293" s="498"/>
      <c r="BE293" s="498"/>
      <c r="BF293" s="498"/>
      <c r="BG293" s="498"/>
      <c r="BH293" s="498"/>
      <c r="BI293" s="498"/>
      <c r="BJ293" s="498"/>
      <c r="BK293" s="498"/>
      <c r="BL293" s="498"/>
      <c r="BM293" s="498"/>
      <c r="BN293" s="498"/>
      <c r="BO293" s="498"/>
      <c r="BP293" s="498"/>
      <c r="BQ293" s="498"/>
      <c r="BR293" s="498"/>
      <c r="BS293" s="498"/>
      <c r="BT293" s="498"/>
      <c r="BU293" s="498"/>
      <c r="BV293" s="498"/>
      <c r="BW293" s="498"/>
      <c r="BX293" s="498"/>
      <c r="BY293" s="498"/>
      <c r="BZ293" s="498"/>
      <c r="CA293" s="498"/>
      <c r="CB293" s="498"/>
      <c r="CC293" s="498"/>
      <c r="CD293" s="498"/>
      <c r="CE293" s="498"/>
      <c r="CF293" s="498"/>
      <c r="CG293" s="498"/>
      <c r="CH293" s="498"/>
      <c r="CI293" s="498"/>
      <c r="CJ293" s="498"/>
      <c r="CK293" s="498"/>
      <c r="CL293" s="498"/>
      <c r="CM293" s="498"/>
    </row>
    <row r="294" spans="1:91" s="138" customFormat="1" ht="63.75">
      <c r="A294" s="286"/>
      <c r="B294" s="287" t="s">
        <v>133</v>
      </c>
      <c r="C294" s="370"/>
      <c r="D294" s="291"/>
      <c r="E294" s="289"/>
      <c r="F294" s="290"/>
      <c r="G294" s="404"/>
      <c r="H294" s="404"/>
      <c r="I294" s="404"/>
      <c r="J294" s="404"/>
      <c r="K294" s="404"/>
      <c r="L294" s="404"/>
      <c r="M294" s="404"/>
      <c r="N294" s="404"/>
      <c r="O294" s="404"/>
      <c r="P294" s="404"/>
      <c r="Q294" s="404"/>
      <c r="R294" s="404"/>
      <c r="S294" s="404"/>
      <c r="T294" s="404"/>
      <c r="U294" s="404"/>
      <c r="V294" s="404"/>
      <c r="W294" s="404"/>
      <c r="X294" s="404"/>
      <c r="Y294" s="404"/>
      <c r="Z294" s="404"/>
      <c r="AA294" s="404"/>
      <c r="AB294" s="404"/>
      <c r="AC294" s="404"/>
      <c r="AD294" s="404"/>
      <c r="AE294" s="404"/>
      <c r="AF294" s="404"/>
      <c r="AG294" s="404"/>
      <c r="AH294" s="404"/>
      <c r="AI294" s="404"/>
      <c r="AJ294" s="404"/>
      <c r="AK294" s="404"/>
      <c r="AL294" s="404"/>
      <c r="AM294" s="404"/>
      <c r="AN294" s="404"/>
      <c r="AO294" s="404"/>
      <c r="AP294" s="404"/>
      <c r="AQ294" s="404"/>
      <c r="AR294" s="404"/>
      <c r="AS294" s="404"/>
      <c r="AT294" s="404"/>
      <c r="AU294" s="404"/>
      <c r="AV294" s="404"/>
      <c r="AW294" s="404"/>
      <c r="AX294" s="404"/>
      <c r="AY294" s="404"/>
      <c r="AZ294" s="404"/>
      <c r="BA294" s="404"/>
      <c r="BB294" s="404"/>
      <c r="BC294" s="404"/>
      <c r="BD294" s="404"/>
      <c r="BE294" s="404"/>
      <c r="BF294" s="404"/>
      <c r="BG294" s="404"/>
      <c r="BH294" s="404"/>
      <c r="BI294" s="404"/>
      <c r="BJ294" s="404"/>
      <c r="BK294" s="404"/>
      <c r="BL294" s="404"/>
      <c r="BM294" s="404"/>
      <c r="BN294" s="404"/>
      <c r="BO294" s="404"/>
      <c r="BP294" s="404"/>
      <c r="BQ294" s="404"/>
      <c r="BR294" s="404"/>
      <c r="BS294" s="404"/>
      <c r="BT294" s="404"/>
      <c r="BU294" s="404"/>
      <c r="BV294" s="404"/>
      <c r="BW294" s="404"/>
      <c r="BX294" s="404"/>
      <c r="BY294" s="404"/>
      <c r="BZ294" s="404"/>
      <c r="CA294" s="404"/>
      <c r="CB294" s="404"/>
      <c r="CC294" s="404"/>
      <c r="CD294" s="404"/>
      <c r="CE294" s="404"/>
      <c r="CF294" s="404"/>
      <c r="CG294" s="404"/>
      <c r="CH294" s="404"/>
      <c r="CI294" s="404"/>
      <c r="CJ294" s="404"/>
      <c r="CK294" s="404"/>
      <c r="CL294" s="404"/>
      <c r="CM294" s="404"/>
    </row>
    <row r="295" spans="1:91" s="138" customFormat="1">
      <c r="A295" s="282"/>
      <c r="B295" s="283" t="s">
        <v>217</v>
      </c>
      <c r="C295" s="371" t="s">
        <v>216</v>
      </c>
      <c r="D295" s="284">
        <v>1</v>
      </c>
      <c r="E295" s="285">
        <v>0</v>
      </c>
      <c r="F295" s="464"/>
      <c r="G295" s="404"/>
      <c r="H295" s="404"/>
      <c r="I295" s="404"/>
      <c r="J295" s="404"/>
      <c r="K295" s="404"/>
      <c r="L295" s="404"/>
      <c r="M295" s="404"/>
      <c r="N295" s="404"/>
      <c r="O295" s="404"/>
      <c r="P295" s="404"/>
      <c r="Q295" s="404"/>
      <c r="R295" s="404"/>
      <c r="S295" s="404"/>
      <c r="T295" s="404"/>
      <c r="U295" s="404"/>
      <c r="V295" s="404"/>
      <c r="W295" s="404"/>
      <c r="X295" s="404"/>
      <c r="Y295" s="404"/>
      <c r="Z295" s="404"/>
      <c r="AA295" s="404"/>
      <c r="AB295" s="404"/>
      <c r="AC295" s="404"/>
      <c r="AD295" s="404"/>
      <c r="AE295" s="404"/>
      <c r="AF295" s="404"/>
      <c r="AG295" s="404"/>
      <c r="AH295" s="404"/>
      <c r="AI295" s="404"/>
      <c r="AJ295" s="404"/>
      <c r="AK295" s="404"/>
      <c r="AL295" s="404"/>
      <c r="AM295" s="404"/>
      <c r="AN295" s="404"/>
      <c r="AO295" s="404"/>
      <c r="AP295" s="404"/>
      <c r="AQ295" s="404"/>
      <c r="AR295" s="404"/>
      <c r="AS295" s="404"/>
      <c r="AT295" s="404"/>
      <c r="AU295" s="404"/>
      <c r="AV295" s="404"/>
      <c r="AW295" s="404"/>
      <c r="AX295" s="404"/>
      <c r="AY295" s="404"/>
      <c r="AZ295" s="404"/>
      <c r="BA295" s="404"/>
      <c r="BB295" s="404"/>
      <c r="BC295" s="404"/>
      <c r="BD295" s="404"/>
      <c r="BE295" s="404"/>
      <c r="BF295" s="404"/>
      <c r="BG295" s="404"/>
      <c r="BH295" s="404"/>
      <c r="BI295" s="404"/>
      <c r="BJ295" s="404"/>
      <c r="BK295" s="404"/>
      <c r="BL295" s="404"/>
      <c r="BM295" s="404"/>
      <c r="BN295" s="404"/>
      <c r="BO295" s="404"/>
      <c r="BP295" s="404"/>
      <c r="BQ295" s="404"/>
      <c r="BR295" s="404"/>
      <c r="BS295" s="404"/>
      <c r="BT295" s="404"/>
      <c r="BU295" s="404"/>
      <c r="BV295" s="404"/>
      <c r="BW295" s="404"/>
      <c r="BX295" s="404"/>
      <c r="BY295" s="404"/>
      <c r="BZ295" s="404"/>
      <c r="CA295" s="404"/>
      <c r="CB295" s="404"/>
      <c r="CC295" s="404"/>
      <c r="CD295" s="404"/>
      <c r="CE295" s="404"/>
      <c r="CF295" s="404"/>
      <c r="CG295" s="404"/>
      <c r="CH295" s="404"/>
      <c r="CI295" s="404"/>
      <c r="CJ295" s="404"/>
      <c r="CK295" s="404"/>
      <c r="CL295" s="404"/>
      <c r="CM295" s="404"/>
    </row>
    <row r="296" spans="1:91" s="138" customFormat="1">
      <c r="A296" s="277"/>
      <c r="B296" s="278"/>
      <c r="C296" s="369"/>
      <c r="D296" s="139"/>
      <c r="E296" s="141"/>
      <c r="F296" s="465"/>
      <c r="G296" s="404"/>
      <c r="H296" s="404"/>
      <c r="I296" s="404"/>
      <c r="J296" s="404"/>
      <c r="K296" s="404"/>
      <c r="L296" s="404"/>
      <c r="M296" s="404"/>
      <c r="N296" s="404"/>
      <c r="O296" s="404"/>
      <c r="P296" s="404"/>
      <c r="Q296" s="404"/>
      <c r="R296" s="404"/>
      <c r="S296" s="404"/>
      <c r="T296" s="404"/>
      <c r="U296" s="404"/>
      <c r="V296" s="404"/>
      <c r="W296" s="404"/>
      <c r="X296" s="404"/>
      <c r="Y296" s="404"/>
      <c r="Z296" s="404"/>
      <c r="AA296" s="404"/>
      <c r="AB296" s="404"/>
      <c r="AC296" s="404"/>
      <c r="AD296" s="404"/>
      <c r="AE296" s="404"/>
      <c r="AF296" s="404"/>
      <c r="AG296" s="404"/>
      <c r="AH296" s="404"/>
      <c r="AI296" s="404"/>
      <c r="AJ296" s="404"/>
      <c r="AK296" s="404"/>
      <c r="AL296" s="404"/>
      <c r="AM296" s="404"/>
      <c r="AN296" s="404"/>
      <c r="AO296" s="404"/>
      <c r="AP296" s="404"/>
      <c r="AQ296" s="404"/>
      <c r="AR296" s="404"/>
      <c r="AS296" s="404"/>
      <c r="AT296" s="404"/>
      <c r="AU296" s="404"/>
      <c r="AV296" s="404"/>
      <c r="AW296" s="404"/>
      <c r="AX296" s="404"/>
      <c r="AY296" s="404"/>
      <c r="AZ296" s="404"/>
      <c r="BA296" s="404"/>
      <c r="BB296" s="404"/>
      <c r="BC296" s="404"/>
      <c r="BD296" s="404"/>
      <c r="BE296" s="404"/>
      <c r="BF296" s="404"/>
      <c r="BG296" s="404"/>
      <c r="BH296" s="404"/>
      <c r="BI296" s="404"/>
      <c r="BJ296" s="404"/>
      <c r="BK296" s="404"/>
      <c r="BL296" s="404"/>
      <c r="BM296" s="404"/>
      <c r="BN296" s="404"/>
      <c r="BO296" s="404"/>
      <c r="BP296" s="404"/>
      <c r="BQ296" s="404"/>
      <c r="BR296" s="404"/>
      <c r="BS296" s="404"/>
      <c r="BT296" s="404"/>
      <c r="BU296" s="404"/>
      <c r="BV296" s="404"/>
      <c r="BW296" s="404"/>
      <c r="BX296" s="404"/>
      <c r="BY296" s="404"/>
      <c r="BZ296" s="404"/>
      <c r="CA296" s="404"/>
      <c r="CB296" s="404"/>
      <c r="CC296" s="404"/>
      <c r="CD296" s="404"/>
      <c r="CE296" s="404"/>
      <c r="CF296" s="404"/>
      <c r="CG296" s="404"/>
      <c r="CH296" s="404"/>
      <c r="CI296" s="404"/>
      <c r="CJ296" s="404"/>
      <c r="CK296" s="404"/>
      <c r="CL296" s="404"/>
      <c r="CM296" s="404"/>
    </row>
    <row r="297" spans="1:91" s="113" customFormat="1">
      <c r="A297" s="125"/>
      <c r="B297" s="126" t="s">
        <v>183</v>
      </c>
      <c r="C297" s="372"/>
      <c r="D297" s="353"/>
      <c r="E297" s="133"/>
      <c r="F297" s="466"/>
      <c r="G297" s="498"/>
      <c r="H297" s="498"/>
      <c r="I297" s="498"/>
      <c r="J297" s="498"/>
      <c r="K297" s="498"/>
      <c r="L297" s="498"/>
      <c r="M297" s="498"/>
      <c r="N297" s="498"/>
      <c r="O297" s="498"/>
      <c r="P297" s="498"/>
      <c r="Q297" s="498"/>
      <c r="R297" s="498"/>
      <c r="S297" s="498"/>
      <c r="T297" s="498"/>
      <c r="U297" s="498"/>
      <c r="V297" s="498"/>
      <c r="W297" s="498"/>
      <c r="X297" s="498"/>
      <c r="Y297" s="498"/>
      <c r="Z297" s="498"/>
      <c r="AA297" s="498"/>
      <c r="AB297" s="498"/>
      <c r="AC297" s="498"/>
      <c r="AD297" s="498"/>
      <c r="AE297" s="498"/>
      <c r="AF297" s="498"/>
      <c r="AG297" s="498"/>
      <c r="AH297" s="498"/>
      <c r="AI297" s="498"/>
      <c r="AJ297" s="498"/>
      <c r="AK297" s="498"/>
      <c r="AL297" s="498"/>
      <c r="AM297" s="498"/>
      <c r="AN297" s="498"/>
      <c r="AO297" s="498"/>
      <c r="AP297" s="498"/>
      <c r="AQ297" s="498"/>
      <c r="AR297" s="498"/>
      <c r="AS297" s="498"/>
      <c r="AT297" s="498"/>
      <c r="AU297" s="498"/>
      <c r="AV297" s="498"/>
      <c r="AW297" s="498"/>
      <c r="AX297" s="498"/>
      <c r="AY297" s="498"/>
      <c r="AZ297" s="498"/>
      <c r="BA297" s="498"/>
      <c r="BB297" s="498"/>
      <c r="BC297" s="498"/>
      <c r="BD297" s="498"/>
      <c r="BE297" s="498"/>
      <c r="BF297" s="498"/>
      <c r="BG297" s="498"/>
      <c r="BH297" s="498"/>
      <c r="BI297" s="498"/>
      <c r="BJ297" s="498"/>
      <c r="BK297" s="498"/>
      <c r="BL297" s="498"/>
      <c r="BM297" s="498"/>
      <c r="BN297" s="498"/>
      <c r="BO297" s="498"/>
      <c r="BP297" s="498"/>
      <c r="BQ297" s="498"/>
      <c r="BR297" s="498"/>
      <c r="BS297" s="498"/>
      <c r="BT297" s="498"/>
      <c r="BU297" s="498"/>
      <c r="BV297" s="498"/>
      <c r="BW297" s="498"/>
      <c r="BX297" s="498"/>
      <c r="BY297" s="498"/>
      <c r="BZ297" s="498"/>
      <c r="CA297" s="498"/>
      <c r="CB297" s="498"/>
      <c r="CC297" s="498"/>
      <c r="CD297" s="498"/>
      <c r="CE297" s="498"/>
      <c r="CF297" s="498"/>
      <c r="CG297" s="498"/>
      <c r="CH297" s="498"/>
      <c r="CI297" s="498"/>
      <c r="CJ297" s="498"/>
      <c r="CK297" s="498"/>
      <c r="CL297" s="498"/>
      <c r="CM297" s="498"/>
    </row>
    <row r="298" spans="1:91" s="113" customFormat="1">
      <c r="A298" s="115"/>
      <c r="B298" s="130"/>
      <c r="C298" s="373"/>
      <c r="D298" s="136"/>
      <c r="E298" s="131"/>
      <c r="F298" s="467"/>
      <c r="G298" s="498"/>
      <c r="H298" s="498"/>
      <c r="I298" s="498"/>
      <c r="J298" s="498"/>
      <c r="K298" s="498"/>
      <c r="L298" s="498"/>
      <c r="M298" s="498"/>
      <c r="N298" s="498"/>
      <c r="O298" s="498"/>
      <c r="P298" s="498"/>
      <c r="Q298" s="498"/>
      <c r="R298" s="498"/>
      <c r="S298" s="498"/>
      <c r="T298" s="498"/>
      <c r="U298" s="498"/>
      <c r="V298" s="498"/>
      <c r="W298" s="498"/>
      <c r="X298" s="498"/>
      <c r="Y298" s="498"/>
      <c r="Z298" s="498"/>
      <c r="AA298" s="498"/>
      <c r="AB298" s="498"/>
      <c r="AC298" s="498"/>
      <c r="AD298" s="498"/>
      <c r="AE298" s="498"/>
      <c r="AF298" s="498"/>
      <c r="AG298" s="498"/>
      <c r="AH298" s="498"/>
      <c r="AI298" s="498"/>
      <c r="AJ298" s="498"/>
      <c r="AK298" s="498"/>
      <c r="AL298" s="498"/>
      <c r="AM298" s="498"/>
      <c r="AN298" s="498"/>
      <c r="AO298" s="498"/>
      <c r="AP298" s="498"/>
      <c r="AQ298" s="498"/>
      <c r="AR298" s="498"/>
      <c r="AS298" s="498"/>
      <c r="AT298" s="498"/>
      <c r="AU298" s="498"/>
      <c r="AV298" s="498"/>
      <c r="AW298" s="498"/>
      <c r="AX298" s="498"/>
      <c r="AY298" s="498"/>
      <c r="AZ298" s="498"/>
      <c r="BA298" s="498"/>
      <c r="BB298" s="498"/>
      <c r="BC298" s="498"/>
      <c r="BD298" s="498"/>
      <c r="BE298" s="498"/>
      <c r="BF298" s="498"/>
      <c r="BG298" s="498"/>
      <c r="BH298" s="498"/>
      <c r="BI298" s="498"/>
      <c r="BJ298" s="498"/>
      <c r="BK298" s="498"/>
      <c r="BL298" s="498"/>
      <c r="BM298" s="498"/>
      <c r="BN298" s="498"/>
      <c r="BO298" s="498"/>
      <c r="BP298" s="498"/>
      <c r="BQ298" s="498"/>
      <c r="BR298" s="498"/>
      <c r="BS298" s="498"/>
      <c r="BT298" s="498"/>
      <c r="BU298" s="498"/>
      <c r="BV298" s="498"/>
      <c r="BW298" s="498"/>
      <c r="BX298" s="498"/>
      <c r="BY298" s="498"/>
      <c r="BZ298" s="498"/>
      <c r="CA298" s="498"/>
      <c r="CB298" s="498"/>
      <c r="CC298" s="498"/>
      <c r="CD298" s="498"/>
      <c r="CE298" s="498"/>
      <c r="CF298" s="498"/>
      <c r="CG298" s="498"/>
      <c r="CH298" s="498"/>
      <c r="CI298" s="498"/>
      <c r="CJ298" s="498"/>
      <c r="CK298" s="498"/>
      <c r="CL298" s="498"/>
      <c r="CM298" s="498"/>
    </row>
    <row r="299" spans="1:91" s="113" customFormat="1">
      <c r="A299" s="134" t="s">
        <v>184</v>
      </c>
      <c r="B299" s="126" t="s">
        <v>132</v>
      </c>
      <c r="C299" s="368"/>
      <c r="D299" s="351"/>
      <c r="E299" s="119"/>
      <c r="F299" s="462"/>
      <c r="G299" s="498"/>
      <c r="H299" s="498"/>
      <c r="I299" s="498"/>
      <c r="J299" s="498"/>
      <c r="K299" s="498"/>
      <c r="L299" s="498"/>
      <c r="M299" s="498"/>
      <c r="N299" s="498"/>
      <c r="O299" s="498"/>
      <c r="P299" s="498"/>
      <c r="Q299" s="498"/>
      <c r="R299" s="498"/>
      <c r="S299" s="498"/>
      <c r="T299" s="498"/>
      <c r="U299" s="498"/>
      <c r="V299" s="498"/>
      <c r="W299" s="498"/>
      <c r="X299" s="498"/>
      <c r="Y299" s="498"/>
      <c r="Z299" s="498"/>
      <c r="AA299" s="498"/>
      <c r="AB299" s="498"/>
      <c r="AC299" s="498"/>
      <c r="AD299" s="498"/>
      <c r="AE299" s="498"/>
      <c r="AF299" s="498"/>
      <c r="AG299" s="498"/>
      <c r="AH299" s="498"/>
      <c r="AI299" s="498"/>
      <c r="AJ299" s="498"/>
      <c r="AK299" s="498"/>
      <c r="AL299" s="498"/>
      <c r="AM299" s="498"/>
      <c r="AN299" s="498"/>
      <c r="AO299" s="498"/>
      <c r="AP299" s="498"/>
      <c r="AQ299" s="498"/>
      <c r="AR299" s="498"/>
      <c r="AS299" s="498"/>
      <c r="AT299" s="498"/>
      <c r="AU299" s="498"/>
      <c r="AV299" s="498"/>
      <c r="AW299" s="498"/>
      <c r="AX299" s="498"/>
      <c r="AY299" s="498"/>
      <c r="AZ299" s="498"/>
      <c r="BA299" s="498"/>
      <c r="BB299" s="498"/>
      <c r="BC299" s="498"/>
      <c r="BD299" s="498"/>
      <c r="BE299" s="498"/>
      <c r="BF299" s="498"/>
      <c r="BG299" s="498"/>
      <c r="BH299" s="498"/>
      <c r="BI299" s="498"/>
      <c r="BJ299" s="498"/>
      <c r="BK299" s="498"/>
      <c r="BL299" s="498"/>
      <c r="BM299" s="498"/>
      <c r="BN299" s="498"/>
      <c r="BO299" s="498"/>
      <c r="BP299" s="498"/>
      <c r="BQ299" s="498"/>
      <c r="BR299" s="498"/>
      <c r="BS299" s="498"/>
      <c r="BT299" s="498"/>
      <c r="BU299" s="498"/>
      <c r="BV299" s="498"/>
      <c r="BW299" s="498"/>
      <c r="BX299" s="498"/>
      <c r="BY299" s="498"/>
      <c r="BZ299" s="498"/>
      <c r="CA299" s="498"/>
      <c r="CB299" s="498"/>
      <c r="CC299" s="498"/>
      <c r="CD299" s="498"/>
      <c r="CE299" s="498"/>
      <c r="CF299" s="498"/>
      <c r="CG299" s="498"/>
      <c r="CH299" s="498"/>
      <c r="CI299" s="498"/>
      <c r="CJ299" s="498"/>
      <c r="CK299" s="498"/>
      <c r="CL299" s="498"/>
      <c r="CM299" s="498"/>
    </row>
    <row r="300" spans="1:91" s="113" customFormat="1">
      <c r="A300" s="296"/>
      <c r="B300" s="297"/>
      <c r="C300" s="374"/>
      <c r="D300" s="354"/>
      <c r="E300" s="122"/>
      <c r="F300" s="468"/>
      <c r="G300" s="498"/>
      <c r="H300" s="498"/>
      <c r="I300" s="498"/>
      <c r="J300" s="498"/>
      <c r="K300" s="498"/>
      <c r="L300" s="498"/>
      <c r="M300" s="498"/>
      <c r="N300" s="498"/>
      <c r="O300" s="498"/>
      <c r="P300" s="498"/>
      <c r="Q300" s="498"/>
      <c r="R300" s="498"/>
      <c r="S300" s="498"/>
      <c r="T300" s="498"/>
      <c r="U300" s="498"/>
      <c r="V300" s="498"/>
      <c r="W300" s="498"/>
      <c r="X300" s="498"/>
      <c r="Y300" s="498"/>
      <c r="Z300" s="498"/>
      <c r="AA300" s="498"/>
      <c r="AB300" s="498"/>
      <c r="AC300" s="498"/>
      <c r="AD300" s="498"/>
      <c r="AE300" s="498"/>
      <c r="AF300" s="498"/>
      <c r="AG300" s="498"/>
      <c r="AH300" s="498"/>
      <c r="AI300" s="498"/>
      <c r="AJ300" s="498"/>
      <c r="AK300" s="498"/>
      <c r="AL300" s="498"/>
      <c r="AM300" s="498"/>
      <c r="AN300" s="498"/>
      <c r="AO300" s="498"/>
      <c r="AP300" s="498"/>
      <c r="AQ300" s="498"/>
      <c r="AR300" s="498"/>
      <c r="AS300" s="498"/>
      <c r="AT300" s="498"/>
      <c r="AU300" s="498"/>
      <c r="AV300" s="498"/>
      <c r="AW300" s="498"/>
      <c r="AX300" s="498"/>
      <c r="AY300" s="498"/>
      <c r="AZ300" s="498"/>
      <c r="BA300" s="498"/>
      <c r="BB300" s="498"/>
      <c r="BC300" s="498"/>
      <c r="BD300" s="498"/>
      <c r="BE300" s="498"/>
      <c r="BF300" s="498"/>
      <c r="BG300" s="498"/>
      <c r="BH300" s="498"/>
      <c r="BI300" s="498"/>
      <c r="BJ300" s="498"/>
      <c r="BK300" s="498"/>
      <c r="BL300" s="498"/>
      <c r="BM300" s="498"/>
      <c r="BN300" s="498"/>
      <c r="BO300" s="498"/>
      <c r="BP300" s="498"/>
      <c r="BQ300" s="498"/>
      <c r="BR300" s="498"/>
      <c r="BS300" s="498"/>
      <c r="BT300" s="498"/>
      <c r="BU300" s="498"/>
      <c r="BV300" s="498"/>
      <c r="BW300" s="498"/>
      <c r="BX300" s="498"/>
      <c r="BY300" s="498"/>
      <c r="BZ300" s="498"/>
      <c r="CA300" s="498"/>
      <c r="CB300" s="498"/>
      <c r="CC300" s="498"/>
      <c r="CD300" s="498"/>
      <c r="CE300" s="498"/>
      <c r="CF300" s="498"/>
      <c r="CG300" s="498"/>
      <c r="CH300" s="498"/>
      <c r="CI300" s="498"/>
      <c r="CJ300" s="498"/>
      <c r="CK300" s="498"/>
      <c r="CL300" s="498"/>
      <c r="CM300" s="498"/>
    </row>
    <row r="301" spans="1:91" s="113" customFormat="1" ht="95.25" customHeight="1">
      <c r="A301" s="300" t="s">
        <v>4</v>
      </c>
      <c r="B301" s="287" t="s">
        <v>237</v>
      </c>
      <c r="C301" s="375"/>
      <c r="D301" s="355"/>
      <c r="E301" s="289"/>
      <c r="F301" s="303"/>
      <c r="G301" s="498"/>
      <c r="H301" s="498"/>
      <c r="I301" s="498"/>
      <c r="J301" s="498"/>
      <c r="K301" s="498"/>
      <c r="L301" s="498"/>
      <c r="M301" s="498"/>
      <c r="N301" s="498"/>
      <c r="O301" s="498"/>
      <c r="P301" s="498"/>
      <c r="Q301" s="498"/>
      <c r="R301" s="498"/>
      <c r="S301" s="498"/>
      <c r="T301" s="498"/>
      <c r="U301" s="498"/>
      <c r="V301" s="498"/>
      <c r="W301" s="498"/>
      <c r="X301" s="498"/>
      <c r="Y301" s="498"/>
      <c r="Z301" s="498"/>
      <c r="AA301" s="498"/>
      <c r="AB301" s="498"/>
      <c r="AC301" s="498"/>
      <c r="AD301" s="498"/>
      <c r="AE301" s="498"/>
      <c r="AF301" s="498"/>
      <c r="AG301" s="498"/>
      <c r="AH301" s="498"/>
      <c r="AI301" s="498"/>
      <c r="AJ301" s="498"/>
      <c r="AK301" s="498"/>
      <c r="AL301" s="498"/>
      <c r="AM301" s="498"/>
      <c r="AN301" s="498"/>
      <c r="AO301" s="498"/>
      <c r="AP301" s="498"/>
      <c r="AQ301" s="498"/>
      <c r="AR301" s="498"/>
      <c r="AS301" s="498"/>
      <c r="AT301" s="498"/>
      <c r="AU301" s="498"/>
      <c r="AV301" s="498"/>
      <c r="AW301" s="498"/>
      <c r="AX301" s="498"/>
      <c r="AY301" s="498"/>
      <c r="AZ301" s="498"/>
      <c r="BA301" s="498"/>
      <c r="BB301" s="498"/>
      <c r="BC301" s="498"/>
      <c r="BD301" s="498"/>
      <c r="BE301" s="498"/>
      <c r="BF301" s="498"/>
      <c r="BG301" s="498"/>
      <c r="BH301" s="498"/>
      <c r="BI301" s="498"/>
      <c r="BJ301" s="498"/>
      <c r="BK301" s="498"/>
      <c r="BL301" s="498"/>
      <c r="BM301" s="498"/>
      <c r="BN301" s="498"/>
      <c r="BO301" s="498"/>
      <c r="BP301" s="498"/>
      <c r="BQ301" s="498"/>
      <c r="BR301" s="498"/>
      <c r="BS301" s="498"/>
      <c r="BT301" s="498"/>
      <c r="BU301" s="498"/>
      <c r="BV301" s="498"/>
      <c r="BW301" s="498"/>
      <c r="BX301" s="498"/>
      <c r="BY301" s="498"/>
      <c r="BZ301" s="498"/>
      <c r="CA301" s="498"/>
      <c r="CB301" s="498"/>
      <c r="CC301" s="498"/>
      <c r="CD301" s="498"/>
      <c r="CE301" s="498"/>
      <c r="CF301" s="498"/>
      <c r="CG301" s="498"/>
      <c r="CH301" s="498"/>
      <c r="CI301" s="498"/>
      <c r="CJ301" s="498"/>
      <c r="CK301" s="498"/>
      <c r="CL301" s="498"/>
      <c r="CM301" s="498"/>
    </row>
    <row r="302" spans="1:91" s="113" customFormat="1">
      <c r="A302" s="313"/>
      <c r="B302" s="314"/>
      <c r="C302" s="376" t="s">
        <v>118</v>
      </c>
      <c r="D302" s="315">
        <v>1</v>
      </c>
      <c r="E302" s="316"/>
      <c r="F302" s="317"/>
      <c r="G302" s="498"/>
      <c r="H302" s="498"/>
      <c r="I302" s="498"/>
      <c r="J302" s="498"/>
      <c r="K302" s="498"/>
      <c r="L302" s="498"/>
      <c r="M302" s="498"/>
      <c r="N302" s="498"/>
      <c r="O302" s="498"/>
      <c r="P302" s="498"/>
      <c r="Q302" s="498"/>
      <c r="R302" s="498"/>
      <c r="S302" s="498"/>
      <c r="T302" s="498"/>
      <c r="U302" s="498"/>
      <c r="V302" s="498"/>
      <c r="W302" s="498"/>
      <c r="X302" s="498"/>
      <c r="Y302" s="498"/>
      <c r="Z302" s="498"/>
      <c r="AA302" s="498"/>
      <c r="AB302" s="498"/>
      <c r="AC302" s="498"/>
      <c r="AD302" s="498"/>
      <c r="AE302" s="498"/>
      <c r="AF302" s="498"/>
      <c r="AG302" s="498"/>
      <c r="AH302" s="498"/>
      <c r="AI302" s="498"/>
      <c r="AJ302" s="498"/>
      <c r="AK302" s="498"/>
      <c r="AL302" s="498"/>
      <c r="AM302" s="498"/>
      <c r="AN302" s="498"/>
      <c r="AO302" s="498"/>
      <c r="AP302" s="498"/>
      <c r="AQ302" s="498"/>
      <c r="AR302" s="498"/>
      <c r="AS302" s="498"/>
      <c r="AT302" s="498"/>
      <c r="AU302" s="498"/>
      <c r="AV302" s="498"/>
      <c r="AW302" s="498"/>
      <c r="AX302" s="498"/>
      <c r="AY302" s="498"/>
      <c r="AZ302" s="498"/>
      <c r="BA302" s="498"/>
      <c r="BB302" s="498"/>
      <c r="BC302" s="498"/>
      <c r="BD302" s="498"/>
      <c r="BE302" s="498"/>
      <c r="BF302" s="498"/>
      <c r="BG302" s="498"/>
      <c r="BH302" s="498"/>
      <c r="BI302" s="498"/>
      <c r="BJ302" s="498"/>
      <c r="BK302" s="498"/>
      <c r="BL302" s="498"/>
      <c r="BM302" s="498"/>
      <c r="BN302" s="498"/>
      <c r="BO302" s="498"/>
      <c r="BP302" s="498"/>
      <c r="BQ302" s="498"/>
      <c r="BR302" s="498"/>
      <c r="BS302" s="498"/>
      <c r="BT302" s="498"/>
      <c r="BU302" s="498"/>
      <c r="BV302" s="498"/>
      <c r="BW302" s="498"/>
      <c r="BX302" s="498"/>
      <c r="BY302" s="498"/>
      <c r="BZ302" s="498"/>
      <c r="CA302" s="498"/>
      <c r="CB302" s="498"/>
      <c r="CC302" s="498"/>
      <c r="CD302" s="498"/>
      <c r="CE302" s="498"/>
      <c r="CF302" s="498"/>
      <c r="CG302" s="498"/>
      <c r="CH302" s="498"/>
      <c r="CI302" s="498"/>
      <c r="CJ302" s="498"/>
      <c r="CK302" s="498"/>
      <c r="CL302" s="498"/>
      <c r="CM302" s="498"/>
    </row>
    <row r="303" spans="1:91" s="113" customFormat="1">
      <c r="A303" s="300"/>
      <c r="B303" s="287"/>
      <c r="C303" s="370"/>
      <c r="D303" s="291"/>
      <c r="E303" s="304"/>
      <c r="F303" s="305"/>
      <c r="G303" s="498"/>
      <c r="H303" s="498"/>
      <c r="I303" s="498"/>
      <c r="J303" s="498"/>
      <c r="K303" s="498"/>
      <c r="L303" s="498"/>
      <c r="M303" s="498"/>
      <c r="N303" s="498"/>
      <c r="O303" s="498"/>
      <c r="P303" s="498"/>
      <c r="Q303" s="498"/>
      <c r="R303" s="498"/>
      <c r="S303" s="498"/>
      <c r="T303" s="498"/>
      <c r="U303" s="498"/>
      <c r="V303" s="498"/>
      <c r="W303" s="498"/>
      <c r="X303" s="498"/>
      <c r="Y303" s="498"/>
      <c r="Z303" s="498"/>
      <c r="AA303" s="498"/>
      <c r="AB303" s="498"/>
      <c r="AC303" s="498"/>
      <c r="AD303" s="498"/>
      <c r="AE303" s="498"/>
      <c r="AF303" s="498"/>
      <c r="AG303" s="498"/>
      <c r="AH303" s="498"/>
      <c r="AI303" s="498"/>
      <c r="AJ303" s="498"/>
      <c r="AK303" s="498"/>
      <c r="AL303" s="498"/>
      <c r="AM303" s="498"/>
      <c r="AN303" s="498"/>
      <c r="AO303" s="498"/>
      <c r="AP303" s="498"/>
      <c r="AQ303" s="498"/>
      <c r="AR303" s="498"/>
      <c r="AS303" s="498"/>
      <c r="AT303" s="498"/>
      <c r="AU303" s="498"/>
      <c r="AV303" s="498"/>
      <c r="AW303" s="498"/>
      <c r="AX303" s="498"/>
      <c r="AY303" s="498"/>
      <c r="AZ303" s="498"/>
      <c r="BA303" s="498"/>
      <c r="BB303" s="498"/>
      <c r="BC303" s="498"/>
      <c r="BD303" s="498"/>
      <c r="BE303" s="498"/>
      <c r="BF303" s="498"/>
      <c r="BG303" s="498"/>
      <c r="BH303" s="498"/>
      <c r="BI303" s="498"/>
      <c r="BJ303" s="498"/>
      <c r="BK303" s="498"/>
      <c r="BL303" s="498"/>
      <c r="BM303" s="498"/>
      <c r="BN303" s="498"/>
      <c r="BO303" s="498"/>
      <c r="BP303" s="498"/>
      <c r="BQ303" s="498"/>
      <c r="BR303" s="498"/>
      <c r="BS303" s="498"/>
      <c r="BT303" s="498"/>
      <c r="BU303" s="498"/>
      <c r="BV303" s="498"/>
      <c r="BW303" s="498"/>
      <c r="BX303" s="498"/>
      <c r="BY303" s="498"/>
      <c r="BZ303" s="498"/>
      <c r="CA303" s="498"/>
      <c r="CB303" s="498"/>
      <c r="CC303" s="498"/>
      <c r="CD303" s="498"/>
      <c r="CE303" s="498"/>
      <c r="CF303" s="498"/>
      <c r="CG303" s="498"/>
      <c r="CH303" s="498"/>
      <c r="CI303" s="498"/>
      <c r="CJ303" s="498"/>
      <c r="CK303" s="498"/>
      <c r="CL303" s="498"/>
      <c r="CM303" s="498"/>
    </row>
    <row r="304" spans="1:91" s="113" customFormat="1" ht="54.75" customHeight="1">
      <c r="A304" s="300" t="s">
        <v>7</v>
      </c>
      <c r="B304" s="287" t="s">
        <v>218</v>
      </c>
      <c r="C304" s="375"/>
      <c r="D304" s="355"/>
      <c r="E304" s="289"/>
      <c r="F304" s="306"/>
      <c r="G304" s="498"/>
      <c r="H304" s="498"/>
      <c r="I304" s="498"/>
      <c r="J304" s="498"/>
      <c r="K304" s="498"/>
      <c r="L304" s="498"/>
      <c r="M304" s="498"/>
      <c r="N304" s="498"/>
      <c r="O304" s="498"/>
      <c r="P304" s="498"/>
      <c r="Q304" s="498"/>
      <c r="R304" s="498"/>
      <c r="S304" s="498"/>
      <c r="T304" s="498"/>
      <c r="U304" s="498"/>
      <c r="V304" s="498"/>
      <c r="W304" s="498"/>
      <c r="X304" s="498"/>
      <c r="Y304" s="498"/>
      <c r="Z304" s="498"/>
      <c r="AA304" s="498"/>
      <c r="AB304" s="498"/>
      <c r="AC304" s="498"/>
      <c r="AD304" s="498"/>
      <c r="AE304" s="498"/>
      <c r="AF304" s="498"/>
      <c r="AG304" s="498"/>
      <c r="AH304" s="498"/>
      <c r="AI304" s="498"/>
      <c r="AJ304" s="498"/>
      <c r="AK304" s="498"/>
      <c r="AL304" s="498"/>
      <c r="AM304" s="498"/>
      <c r="AN304" s="498"/>
      <c r="AO304" s="498"/>
      <c r="AP304" s="498"/>
      <c r="AQ304" s="498"/>
      <c r="AR304" s="498"/>
      <c r="AS304" s="498"/>
      <c r="AT304" s="498"/>
      <c r="AU304" s="498"/>
      <c r="AV304" s="498"/>
      <c r="AW304" s="498"/>
      <c r="AX304" s="498"/>
      <c r="AY304" s="498"/>
      <c r="AZ304" s="498"/>
      <c r="BA304" s="498"/>
      <c r="BB304" s="498"/>
      <c r="BC304" s="498"/>
      <c r="BD304" s="498"/>
      <c r="BE304" s="498"/>
      <c r="BF304" s="498"/>
      <c r="BG304" s="498"/>
      <c r="BH304" s="498"/>
      <c r="BI304" s="498"/>
      <c r="BJ304" s="498"/>
      <c r="BK304" s="498"/>
      <c r="BL304" s="498"/>
      <c r="BM304" s="498"/>
      <c r="BN304" s="498"/>
      <c r="BO304" s="498"/>
      <c r="BP304" s="498"/>
      <c r="BQ304" s="498"/>
      <c r="BR304" s="498"/>
      <c r="BS304" s="498"/>
      <c r="BT304" s="498"/>
      <c r="BU304" s="498"/>
      <c r="BV304" s="498"/>
      <c r="BW304" s="498"/>
      <c r="BX304" s="498"/>
      <c r="BY304" s="498"/>
      <c r="BZ304" s="498"/>
      <c r="CA304" s="498"/>
      <c r="CB304" s="498"/>
      <c r="CC304" s="498"/>
      <c r="CD304" s="498"/>
      <c r="CE304" s="498"/>
      <c r="CF304" s="498"/>
      <c r="CG304" s="498"/>
      <c r="CH304" s="498"/>
      <c r="CI304" s="498"/>
      <c r="CJ304" s="498"/>
      <c r="CK304" s="498"/>
      <c r="CL304" s="498"/>
      <c r="CM304" s="498"/>
    </row>
    <row r="305" spans="1:91" s="113" customFormat="1">
      <c r="A305" s="313"/>
      <c r="B305" s="314"/>
      <c r="C305" s="376" t="s">
        <v>17</v>
      </c>
      <c r="D305" s="315">
        <v>2</v>
      </c>
      <c r="E305" s="316"/>
      <c r="F305" s="318"/>
      <c r="G305" s="498"/>
      <c r="H305" s="498"/>
      <c r="I305" s="498"/>
      <c r="J305" s="498"/>
      <c r="K305" s="498"/>
      <c r="L305" s="498"/>
      <c r="M305" s="498"/>
      <c r="N305" s="498"/>
      <c r="O305" s="498"/>
      <c r="P305" s="498"/>
      <c r="Q305" s="498"/>
      <c r="R305" s="498"/>
      <c r="S305" s="498"/>
      <c r="T305" s="498"/>
      <c r="U305" s="498"/>
      <c r="V305" s="498"/>
      <c r="W305" s="498"/>
      <c r="X305" s="498"/>
      <c r="Y305" s="498"/>
      <c r="Z305" s="498"/>
      <c r="AA305" s="498"/>
      <c r="AB305" s="498"/>
      <c r="AC305" s="498"/>
      <c r="AD305" s="498"/>
      <c r="AE305" s="498"/>
      <c r="AF305" s="498"/>
      <c r="AG305" s="498"/>
      <c r="AH305" s="498"/>
      <c r="AI305" s="498"/>
      <c r="AJ305" s="498"/>
      <c r="AK305" s="498"/>
      <c r="AL305" s="498"/>
      <c r="AM305" s="498"/>
      <c r="AN305" s="498"/>
      <c r="AO305" s="498"/>
      <c r="AP305" s="498"/>
      <c r="AQ305" s="498"/>
      <c r="AR305" s="498"/>
      <c r="AS305" s="498"/>
      <c r="AT305" s="498"/>
      <c r="AU305" s="498"/>
      <c r="AV305" s="498"/>
      <c r="AW305" s="498"/>
      <c r="AX305" s="498"/>
      <c r="AY305" s="498"/>
      <c r="AZ305" s="498"/>
      <c r="BA305" s="498"/>
      <c r="BB305" s="498"/>
      <c r="BC305" s="498"/>
      <c r="BD305" s="498"/>
      <c r="BE305" s="498"/>
      <c r="BF305" s="498"/>
      <c r="BG305" s="498"/>
      <c r="BH305" s="498"/>
      <c r="BI305" s="498"/>
      <c r="BJ305" s="498"/>
      <c r="BK305" s="498"/>
      <c r="BL305" s="498"/>
      <c r="BM305" s="498"/>
      <c r="BN305" s="498"/>
      <c r="BO305" s="498"/>
      <c r="BP305" s="498"/>
      <c r="BQ305" s="498"/>
      <c r="BR305" s="498"/>
      <c r="BS305" s="498"/>
      <c r="BT305" s="498"/>
      <c r="BU305" s="498"/>
      <c r="BV305" s="498"/>
      <c r="BW305" s="498"/>
      <c r="BX305" s="498"/>
      <c r="BY305" s="498"/>
      <c r="BZ305" s="498"/>
      <c r="CA305" s="498"/>
      <c r="CB305" s="498"/>
      <c r="CC305" s="498"/>
      <c r="CD305" s="498"/>
      <c r="CE305" s="498"/>
      <c r="CF305" s="498"/>
      <c r="CG305" s="498"/>
      <c r="CH305" s="498"/>
      <c r="CI305" s="498"/>
      <c r="CJ305" s="498"/>
      <c r="CK305" s="498"/>
      <c r="CL305" s="498"/>
      <c r="CM305" s="498"/>
    </row>
    <row r="306" spans="1:91" s="113" customFormat="1">
      <c r="A306" s="307"/>
      <c r="B306" s="308"/>
      <c r="C306" s="375"/>
      <c r="D306" s="355"/>
      <c r="E306" s="309"/>
      <c r="F306" s="302"/>
      <c r="G306" s="498"/>
      <c r="H306" s="498"/>
      <c r="I306" s="498"/>
      <c r="J306" s="498"/>
      <c r="K306" s="498"/>
      <c r="L306" s="498"/>
      <c r="M306" s="498"/>
      <c r="N306" s="498"/>
      <c r="O306" s="498"/>
      <c r="P306" s="498"/>
      <c r="Q306" s="498"/>
      <c r="R306" s="498"/>
      <c r="S306" s="498"/>
      <c r="T306" s="498"/>
      <c r="U306" s="498"/>
      <c r="V306" s="498"/>
      <c r="W306" s="498"/>
      <c r="X306" s="498"/>
      <c r="Y306" s="498"/>
      <c r="Z306" s="498"/>
      <c r="AA306" s="498"/>
      <c r="AB306" s="498"/>
      <c r="AC306" s="498"/>
      <c r="AD306" s="498"/>
      <c r="AE306" s="498"/>
      <c r="AF306" s="498"/>
      <c r="AG306" s="498"/>
      <c r="AH306" s="498"/>
      <c r="AI306" s="498"/>
      <c r="AJ306" s="498"/>
      <c r="AK306" s="498"/>
      <c r="AL306" s="498"/>
      <c r="AM306" s="498"/>
      <c r="AN306" s="498"/>
      <c r="AO306" s="498"/>
      <c r="AP306" s="498"/>
      <c r="AQ306" s="498"/>
      <c r="AR306" s="498"/>
      <c r="AS306" s="498"/>
      <c r="AT306" s="498"/>
      <c r="AU306" s="498"/>
      <c r="AV306" s="498"/>
      <c r="AW306" s="498"/>
      <c r="AX306" s="498"/>
      <c r="AY306" s="498"/>
      <c r="AZ306" s="498"/>
      <c r="BA306" s="498"/>
      <c r="BB306" s="498"/>
      <c r="BC306" s="498"/>
      <c r="BD306" s="498"/>
      <c r="BE306" s="498"/>
      <c r="BF306" s="498"/>
      <c r="BG306" s="498"/>
      <c r="BH306" s="498"/>
      <c r="BI306" s="498"/>
      <c r="BJ306" s="498"/>
      <c r="BK306" s="498"/>
      <c r="BL306" s="498"/>
      <c r="BM306" s="498"/>
      <c r="BN306" s="498"/>
      <c r="BO306" s="498"/>
      <c r="BP306" s="498"/>
      <c r="BQ306" s="498"/>
      <c r="BR306" s="498"/>
      <c r="BS306" s="498"/>
      <c r="BT306" s="498"/>
      <c r="BU306" s="498"/>
      <c r="BV306" s="498"/>
      <c r="BW306" s="498"/>
      <c r="BX306" s="498"/>
      <c r="BY306" s="498"/>
      <c r="BZ306" s="498"/>
      <c r="CA306" s="498"/>
      <c r="CB306" s="498"/>
      <c r="CC306" s="498"/>
      <c r="CD306" s="498"/>
      <c r="CE306" s="498"/>
      <c r="CF306" s="498"/>
      <c r="CG306" s="498"/>
      <c r="CH306" s="498"/>
      <c r="CI306" s="498"/>
      <c r="CJ306" s="498"/>
      <c r="CK306" s="498"/>
      <c r="CL306" s="498"/>
      <c r="CM306" s="498"/>
    </row>
    <row r="307" spans="1:91" s="138" customFormat="1" ht="75.75" customHeight="1">
      <c r="A307" s="310" t="s">
        <v>104</v>
      </c>
      <c r="B307" s="311" t="s">
        <v>238</v>
      </c>
      <c r="C307" s="375"/>
      <c r="D307" s="355"/>
      <c r="E307" s="289"/>
      <c r="F307" s="306"/>
      <c r="G307" s="404"/>
      <c r="H307" s="404"/>
      <c r="I307" s="404"/>
      <c r="J307" s="404"/>
      <c r="K307" s="404"/>
      <c r="L307" s="404"/>
      <c r="M307" s="404"/>
      <c r="N307" s="404"/>
      <c r="O307" s="404"/>
      <c r="P307" s="404"/>
      <c r="Q307" s="404"/>
      <c r="R307" s="404"/>
      <c r="S307" s="404"/>
      <c r="T307" s="404"/>
      <c r="U307" s="404"/>
      <c r="V307" s="404"/>
      <c r="W307" s="404"/>
      <c r="X307" s="404"/>
      <c r="Y307" s="404"/>
      <c r="Z307" s="404"/>
      <c r="AA307" s="404"/>
      <c r="AB307" s="404"/>
      <c r="AC307" s="404"/>
      <c r="AD307" s="404"/>
      <c r="AE307" s="404"/>
      <c r="AF307" s="404"/>
      <c r="AG307" s="404"/>
      <c r="AH307" s="404"/>
      <c r="AI307" s="404"/>
      <c r="AJ307" s="404"/>
      <c r="AK307" s="404"/>
      <c r="AL307" s="404"/>
      <c r="AM307" s="404"/>
      <c r="AN307" s="404"/>
      <c r="AO307" s="404"/>
      <c r="AP307" s="404"/>
      <c r="AQ307" s="404"/>
      <c r="AR307" s="404"/>
      <c r="AS307" s="404"/>
      <c r="AT307" s="404"/>
      <c r="AU307" s="404"/>
      <c r="AV307" s="404"/>
      <c r="AW307" s="404"/>
      <c r="AX307" s="404"/>
      <c r="AY307" s="404"/>
      <c r="AZ307" s="404"/>
      <c r="BA307" s="404"/>
      <c r="BB307" s="404"/>
      <c r="BC307" s="404"/>
      <c r="BD307" s="404"/>
      <c r="BE307" s="404"/>
      <c r="BF307" s="404"/>
      <c r="BG307" s="404"/>
      <c r="BH307" s="404"/>
      <c r="BI307" s="404"/>
      <c r="BJ307" s="404"/>
      <c r="BK307" s="404"/>
      <c r="BL307" s="404"/>
      <c r="BM307" s="404"/>
      <c r="BN307" s="404"/>
      <c r="BO307" s="404"/>
      <c r="BP307" s="404"/>
      <c r="BQ307" s="404"/>
      <c r="BR307" s="404"/>
      <c r="BS307" s="404"/>
      <c r="BT307" s="404"/>
      <c r="BU307" s="404"/>
      <c r="BV307" s="404"/>
      <c r="BW307" s="404"/>
      <c r="BX307" s="404"/>
      <c r="BY307" s="404"/>
      <c r="BZ307" s="404"/>
      <c r="CA307" s="404"/>
      <c r="CB307" s="404"/>
      <c r="CC307" s="404"/>
      <c r="CD307" s="404"/>
      <c r="CE307" s="404"/>
      <c r="CF307" s="404"/>
      <c r="CG307" s="404"/>
      <c r="CH307" s="404"/>
      <c r="CI307" s="404"/>
      <c r="CJ307" s="404"/>
      <c r="CK307" s="404"/>
      <c r="CL307" s="404"/>
      <c r="CM307" s="404"/>
    </row>
    <row r="308" spans="1:91" s="138" customFormat="1">
      <c r="A308" s="310" t="s">
        <v>161</v>
      </c>
      <c r="B308" s="311" t="s">
        <v>131</v>
      </c>
      <c r="C308" s="375" t="s">
        <v>117</v>
      </c>
      <c r="D308" s="291">
        <v>50</v>
      </c>
      <c r="E308" s="289"/>
      <c r="F308" s="306"/>
      <c r="G308" s="404"/>
      <c r="H308" s="404"/>
      <c r="I308" s="404"/>
      <c r="J308" s="404"/>
      <c r="K308" s="404"/>
      <c r="L308" s="404"/>
      <c r="M308" s="404"/>
      <c r="N308" s="404"/>
      <c r="O308" s="404"/>
      <c r="P308" s="404"/>
      <c r="Q308" s="404"/>
      <c r="R308" s="404"/>
      <c r="S308" s="404"/>
      <c r="T308" s="404"/>
      <c r="U308" s="404"/>
      <c r="V308" s="404"/>
      <c r="W308" s="404"/>
      <c r="X308" s="404"/>
      <c r="Y308" s="404"/>
      <c r="Z308" s="404"/>
      <c r="AA308" s="404"/>
      <c r="AB308" s="404"/>
      <c r="AC308" s="404"/>
      <c r="AD308" s="404"/>
      <c r="AE308" s="404"/>
      <c r="AF308" s="404"/>
      <c r="AG308" s="404"/>
      <c r="AH308" s="404"/>
      <c r="AI308" s="404"/>
      <c r="AJ308" s="404"/>
      <c r="AK308" s="404"/>
      <c r="AL308" s="404"/>
      <c r="AM308" s="404"/>
      <c r="AN308" s="404"/>
      <c r="AO308" s="404"/>
      <c r="AP308" s="404"/>
      <c r="AQ308" s="404"/>
      <c r="AR308" s="404"/>
      <c r="AS308" s="404"/>
      <c r="AT308" s="404"/>
      <c r="AU308" s="404"/>
      <c r="AV308" s="404"/>
      <c r="AW308" s="404"/>
      <c r="AX308" s="404"/>
      <c r="AY308" s="404"/>
      <c r="AZ308" s="404"/>
      <c r="BA308" s="404"/>
      <c r="BB308" s="404"/>
      <c r="BC308" s="404"/>
      <c r="BD308" s="404"/>
      <c r="BE308" s="404"/>
      <c r="BF308" s="404"/>
      <c r="BG308" s="404"/>
      <c r="BH308" s="404"/>
      <c r="BI308" s="404"/>
      <c r="BJ308" s="404"/>
      <c r="BK308" s="404"/>
      <c r="BL308" s="404"/>
      <c r="BM308" s="404"/>
      <c r="BN308" s="404"/>
      <c r="BO308" s="404"/>
      <c r="BP308" s="404"/>
      <c r="BQ308" s="404"/>
      <c r="BR308" s="404"/>
      <c r="BS308" s="404"/>
      <c r="BT308" s="404"/>
      <c r="BU308" s="404"/>
      <c r="BV308" s="404"/>
      <c r="BW308" s="404"/>
      <c r="BX308" s="404"/>
      <c r="BY308" s="404"/>
      <c r="BZ308" s="404"/>
      <c r="CA308" s="404"/>
      <c r="CB308" s="404"/>
      <c r="CC308" s="404"/>
      <c r="CD308" s="404"/>
      <c r="CE308" s="404"/>
      <c r="CF308" s="404"/>
      <c r="CG308" s="404"/>
      <c r="CH308" s="404"/>
      <c r="CI308" s="404"/>
      <c r="CJ308" s="404"/>
      <c r="CK308" s="404"/>
      <c r="CL308" s="404"/>
      <c r="CM308" s="404"/>
    </row>
    <row r="309" spans="1:91" s="138" customFormat="1">
      <c r="A309" s="319" t="s">
        <v>162</v>
      </c>
      <c r="B309" s="320" t="s">
        <v>130</v>
      </c>
      <c r="C309" s="377" t="s">
        <v>117</v>
      </c>
      <c r="D309" s="321">
        <v>35</v>
      </c>
      <c r="E309" s="322"/>
      <c r="F309" s="469"/>
      <c r="G309" s="404"/>
      <c r="H309" s="404"/>
      <c r="I309" s="404"/>
      <c r="J309" s="404"/>
      <c r="K309" s="404"/>
      <c r="L309" s="404"/>
      <c r="M309" s="404"/>
      <c r="N309" s="404"/>
      <c r="O309" s="404"/>
      <c r="P309" s="404"/>
      <c r="Q309" s="404"/>
      <c r="R309" s="404"/>
      <c r="S309" s="404"/>
      <c r="T309" s="404"/>
      <c r="U309" s="404"/>
      <c r="V309" s="404"/>
      <c r="W309" s="404"/>
      <c r="X309" s="404"/>
      <c r="Y309" s="404"/>
      <c r="Z309" s="404"/>
      <c r="AA309" s="404"/>
      <c r="AB309" s="404"/>
      <c r="AC309" s="404"/>
      <c r="AD309" s="404"/>
      <c r="AE309" s="404"/>
      <c r="AF309" s="404"/>
      <c r="AG309" s="404"/>
      <c r="AH309" s="404"/>
      <c r="AI309" s="404"/>
      <c r="AJ309" s="404"/>
      <c r="AK309" s="404"/>
      <c r="AL309" s="404"/>
      <c r="AM309" s="404"/>
      <c r="AN309" s="404"/>
      <c r="AO309" s="404"/>
      <c r="AP309" s="404"/>
      <c r="AQ309" s="404"/>
      <c r="AR309" s="404"/>
      <c r="AS309" s="404"/>
      <c r="AT309" s="404"/>
      <c r="AU309" s="404"/>
      <c r="AV309" s="404"/>
      <c r="AW309" s="404"/>
      <c r="AX309" s="404"/>
      <c r="AY309" s="404"/>
      <c r="AZ309" s="404"/>
      <c r="BA309" s="404"/>
      <c r="BB309" s="404"/>
      <c r="BC309" s="404"/>
      <c r="BD309" s="404"/>
      <c r="BE309" s="404"/>
      <c r="BF309" s="404"/>
      <c r="BG309" s="404"/>
      <c r="BH309" s="404"/>
      <c r="BI309" s="404"/>
      <c r="BJ309" s="404"/>
      <c r="BK309" s="404"/>
      <c r="BL309" s="404"/>
      <c r="BM309" s="404"/>
      <c r="BN309" s="404"/>
      <c r="BO309" s="404"/>
      <c r="BP309" s="404"/>
      <c r="BQ309" s="404"/>
      <c r="BR309" s="404"/>
      <c r="BS309" s="404"/>
      <c r="BT309" s="404"/>
      <c r="BU309" s="404"/>
      <c r="BV309" s="404"/>
      <c r="BW309" s="404"/>
      <c r="BX309" s="404"/>
      <c r="BY309" s="404"/>
      <c r="BZ309" s="404"/>
      <c r="CA309" s="404"/>
      <c r="CB309" s="404"/>
      <c r="CC309" s="404"/>
      <c r="CD309" s="404"/>
      <c r="CE309" s="404"/>
      <c r="CF309" s="404"/>
      <c r="CG309" s="404"/>
      <c r="CH309" s="404"/>
      <c r="CI309" s="404"/>
      <c r="CJ309" s="404"/>
      <c r="CK309" s="404"/>
      <c r="CL309" s="404"/>
      <c r="CM309" s="404"/>
    </row>
    <row r="310" spans="1:91" s="138" customFormat="1">
      <c r="A310" s="310"/>
      <c r="B310" s="311"/>
      <c r="C310" s="375"/>
      <c r="D310" s="355"/>
      <c r="E310" s="289"/>
      <c r="F310" s="306"/>
      <c r="G310" s="404"/>
      <c r="H310" s="404"/>
      <c r="I310" s="404"/>
      <c r="J310" s="404"/>
      <c r="K310" s="404"/>
      <c r="L310" s="404"/>
      <c r="M310" s="404"/>
      <c r="N310" s="404"/>
      <c r="O310" s="404"/>
      <c r="P310" s="404"/>
      <c r="Q310" s="404"/>
      <c r="R310" s="404"/>
      <c r="S310" s="404"/>
      <c r="T310" s="404"/>
      <c r="U310" s="404"/>
      <c r="V310" s="404"/>
      <c r="W310" s="404"/>
      <c r="X310" s="404"/>
      <c r="Y310" s="404"/>
      <c r="Z310" s="404"/>
      <c r="AA310" s="404"/>
      <c r="AB310" s="404"/>
      <c r="AC310" s="404"/>
      <c r="AD310" s="404"/>
      <c r="AE310" s="404"/>
      <c r="AF310" s="404"/>
      <c r="AG310" s="404"/>
      <c r="AH310" s="404"/>
      <c r="AI310" s="404"/>
      <c r="AJ310" s="404"/>
      <c r="AK310" s="404"/>
      <c r="AL310" s="404"/>
      <c r="AM310" s="404"/>
      <c r="AN310" s="404"/>
      <c r="AO310" s="404"/>
      <c r="AP310" s="404"/>
      <c r="AQ310" s="404"/>
      <c r="AR310" s="404"/>
      <c r="AS310" s="404"/>
      <c r="AT310" s="404"/>
      <c r="AU310" s="404"/>
      <c r="AV310" s="404"/>
      <c r="AW310" s="404"/>
      <c r="AX310" s="404"/>
      <c r="AY310" s="404"/>
      <c r="AZ310" s="404"/>
      <c r="BA310" s="404"/>
      <c r="BB310" s="404"/>
      <c r="BC310" s="404"/>
      <c r="BD310" s="404"/>
      <c r="BE310" s="404"/>
      <c r="BF310" s="404"/>
      <c r="BG310" s="404"/>
      <c r="BH310" s="404"/>
      <c r="BI310" s="404"/>
      <c r="BJ310" s="404"/>
      <c r="BK310" s="404"/>
      <c r="BL310" s="404"/>
      <c r="BM310" s="404"/>
      <c r="BN310" s="404"/>
      <c r="BO310" s="404"/>
      <c r="BP310" s="404"/>
      <c r="BQ310" s="404"/>
      <c r="BR310" s="404"/>
      <c r="BS310" s="404"/>
      <c r="BT310" s="404"/>
      <c r="BU310" s="404"/>
      <c r="BV310" s="404"/>
      <c r="BW310" s="404"/>
      <c r="BX310" s="404"/>
      <c r="BY310" s="404"/>
      <c r="BZ310" s="404"/>
      <c r="CA310" s="404"/>
      <c r="CB310" s="404"/>
      <c r="CC310" s="404"/>
      <c r="CD310" s="404"/>
      <c r="CE310" s="404"/>
      <c r="CF310" s="404"/>
      <c r="CG310" s="404"/>
      <c r="CH310" s="404"/>
      <c r="CI310" s="404"/>
      <c r="CJ310" s="404"/>
      <c r="CK310" s="404"/>
      <c r="CL310" s="404"/>
      <c r="CM310" s="404"/>
    </row>
    <row r="311" spans="1:91" s="138" customFormat="1" ht="54.75" customHeight="1">
      <c r="A311" s="310" t="s">
        <v>106</v>
      </c>
      <c r="B311" s="323" t="s">
        <v>239</v>
      </c>
      <c r="C311" s="375"/>
      <c r="D311" s="355"/>
      <c r="E311" s="289"/>
      <c r="F311" s="306"/>
      <c r="G311" s="404"/>
      <c r="H311" s="404"/>
      <c r="I311" s="404"/>
      <c r="J311" s="404"/>
      <c r="K311" s="404"/>
      <c r="L311" s="404"/>
      <c r="M311" s="404"/>
      <c r="N311" s="404"/>
      <c r="O311" s="404"/>
      <c r="P311" s="404"/>
      <c r="Q311" s="404"/>
      <c r="R311" s="404"/>
      <c r="S311" s="404"/>
      <c r="T311" s="404"/>
      <c r="U311" s="404"/>
      <c r="V311" s="404"/>
      <c r="W311" s="404"/>
      <c r="X311" s="404"/>
      <c r="Y311" s="404"/>
      <c r="Z311" s="404"/>
      <c r="AA311" s="404"/>
      <c r="AB311" s="404"/>
      <c r="AC311" s="404"/>
      <c r="AD311" s="404"/>
      <c r="AE311" s="404"/>
      <c r="AF311" s="404"/>
      <c r="AG311" s="404"/>
      <c r="AH311" s="404"/>
      <c r="AI311" s="404"/>
      <c r="AJ311" s="404"/>
      <c r="AK311" s="404"/>
      <c r="AL311" s="404"/>
      <c r="AM311" s="404"/>
      <c r="AN311" s="404"/>
      <c r="AO311" s="404"/>
      <c r="AP311" s="404"/>
      <c r="AQ311" s="404"/>
      <c r="AR311" s="404"/>
      <c r="AS311" s="404"/>
      <c r="AT311" s="404"/>
      <c r="AU311" s="404"/>
      <c r="AV311" s="404"/>
      <c r="AW311" s="404"/>
      <c r="AX311" s="404"/>
      <c r="AY311" s="404"/>
      <c r="AZ311" s="404"/>
      <c r="BA311" s="404"/>
      <c r="BB311" s="404"/>
      <c r="BC311" s="404"/>
      <c r="BD311" s="404"/>
      <c r="BE311" s="404"/>
      <c r="BF311" s="404"/>
      <c r="BG311" s="404"/>
      <c r="BH311" s="404"/>
      <c r="BI311" s="404"/>
      <c r="BJ311" s="404"/>
      <c r="BK311" s="404"/>
      <c r="BL311" s="404"/>
      <c r="BM311" s="404"/>
      <c r="BN311" s="404"/>
      <c r="BO311" s="404"/>
      <c r="BP311" s="404"/>
      <c r="BQ311" s="404"/>
      <c r="BR311" s="404"/>
      <c r="BS311" s="404"/>
      <c r="BT311" s="404"/>
      <c r="BU311" s="404"/>
      <c r="BV311" s="404"/>
      <c r="BW311" s="404"/>
      <c r="BX311" s="404"/>
      <c r="BY311" s="404"/>
      <c r="BZ311" s="404"/>
      <c r="CA311" s="404"/>
      <c r="CB311" s="404"/>
      <c r="CC311" s="404"/>
      <c r="CD311" s="404"/>
      <c r="CE311" s="404"/>
      <c r="CF311" s="404"/>
      <c r="CG311" s="404"/>
      <c r="CH311" s="404"/>
      <c r="CI311" s="404"/>
      <c r="CJ311" s="404"/>
      <c r="CK311" s="404"/>
      <c r="CL311" s="404"/>
      <c r="CM311" s="404"/>
    </row>
    <row r="312" spans="1:91" s="138" customFormat="1">
      <c r="A312" s="387"/>
      <c r="B312" s="396" t="s">
        <v>129</v>
      </c>
      <c r="C312" s="376" t="s">
        <v>117</v>
      </c>
      <c r="D312" s="315">
        <v>35</v>
      </c>
      <c r="E312" s="316"/>
      <c r="F312" s="318"/>
      <c r="G312" s="404"/>
      <c r="H312" s="404"/>
      <c r="I312" s="404"/>
      <c r="J312" s="404"/>
      <c r="K312" s="404"/>
      <c r="L312" s="404"/>
      <c r="M312" s="404"/>
      <c r="N312" s="404"/>
      <c r="O312" s="404"/>
      <c r="P312" s="404"/>
      <c r="Q312" s="404"/>
      <c r="R312" s="404"/>
      <c r="S312" s="404"/>
      <c r="T312" s="404"/>
      <c r="U312" s="404"/>
      <c r="V312" s="404"/>
      <c r="W312" s="404"/>
      <c r="X312" s="404"/>
      <c r="Y312" s="404"/>
      <c r="Z312" s="404"/>
      <c r="AA312" s="404"/>
      <c r="AB312" s="404"/>
      <c r="AC312" s="404"/>
      <c r="AD312" s="404"/>
      <c r="AE312" s="404"/>
      <c r="AF312" s="404"/>
      <c r="AG312" s="404"/>
      <c r="AH312" s="404"/>
      <c r="AI312" s="404"/>
      <c r="AJ312" s="404"/>
      <c r="AK312" s="404"/>
      <c r="AL312" s="404"/>
      <c r="AM312" s="404"/>
      <c r="AN312" s="404"/>
      <c r="AO312" s="404"/>
      <c r="AP312" s="404"/>
      <c r="AQ312" s="404"/>
      <c r="AR312" s="404"/>
      <c r="AS312" s="404"/>
      <c r="AT312" s="404"/>
      <c r="AU312" s="404"/>
      <c r="AV312" s="404"/>
      <c r="AW312" s="404"/>
      <c r="AX312" s="404"/>
      <c r="AY312" s="404"/>
      <c r="AZ312" s="404"/>
      <c r="BA312" s="404"/>
      <c r="BB312" s="404"/>
      <c r="BC312" s="404"/>
      <c r="BD312" s="404"/>
      <c r="BE312" s="404"/>
      <c r="BF312" s="404"/>
      <c r="BG312" s="404"/>
      <c r="BH312" s="404"/>
      <c r="BI312" s="404"/>
      <c r="BJ312" s="404"/>
      <c r="BK312" s="404"/>
      <c r="BL312" s="404"/>
      <c r="BM312" s="404"/>
      <c r="BN312" s="404"/>
      <c r="BO312" s="404"/>
      <c r="BP312" s="404"/>
      <c r="BQ312" s="404"/>
      <c r="BR312" s="404"/>
      <c r="BS312" s="404"/>
      <c r="BT312" s="404"/>
      <c r="BU312" s="404"/>
      <c r="BV312" s="404"/>
      <c r="BW312" s="404"/>
      <c r="BX312" s="404"/>
      <c r="BY312" s="404"/>
      <c r="BZ312" s="404"/>
      <c r="CA312" s="404"/>
      <c r="CB312" s="404"/>
      <c r="CC312" s="404"/>
      <c r="CD312" s="404"/>
      <c r="CE312" s="404"/>
      <c r="CF312" s="404"/>
      <c r="CG312" s="404"/>
      <c r="CH312" s="404"/>
      <c r="CI312" s="404"/>
      <c r="CJ312" s="404"/>
      <c r="CK312" s="404"/>
      <c r="CL312" s="404"/>
      <c r="CM312" s="404"/>
    </row>
    <row r="313" spans="1:91" s="138" customFormat="1">
      <c r="A313" s="300"/>
      <c r="B313" s="301"/>
      <c r="C313" s="375"/>
      <c r="D313" s="355"/>
      <c r="E313" s="289"/>
      <c r="F313" s="306"/>
      <c r="G313" s="404"/>
      <c r="H313" s="404"/>
      <c r="I313" s="404"/>
      <c r="J313" s="404"/>
      <c r="K313" s="404"/>
      <c r="L313" s="404"/>
      <c r="M313" s="404"/>
      <c r="N313" s="404"/>
      <c r="O313" s="404"/>
      <c r="P313" s="404"/>
      <c r="Q313" s="404"/>
      <c r="R313" s="404"/>
      <c r="S313" s="404"/>
      <c r="T313" s="404"/>
      <c r="U313" s="404"/>
      <c r="V313" s="404"/>
      <c r="W313" s="404"/>
      <c r="X313" s="404"/>
      <c r="Y313" s="404"/>
      <c r="Z313" s="404"/>
      <c r="AA313" s="404"/>
      <c r="AB313" s="404"/>
      <c r="AC313" s="404"/>
      <c r="AD313" s="404"/>
      <c r="AE313" s="404"/>
      <c r="AF313" s="404"/>
      <c r="AG313" s="404"/>
      <c r="AH313" s="404"/>
      <c r="AI313" s="404"/>
      <c r="AJ313" s="404"/>
      <c r="AK313" s="404"/>
      <c r="AL313" s="404"/>
      <c r="AM313" s="404"/>
      <c r="AN313" s="404"/>
      <c r="AO313" s="404"/>
      <c r="AP313" s="404"/>
      <c r="AQ313" s="404"/>
      <c r="AR313" s="404"/>
      <c r="AS313" s="404"/>
      <c r="AT313" s="404"/>
      <c r="AU313" s="404"/>
      <c r="AV313" s="404"/>
      <c r="AW313" s="404"/>
      <c r="AX313" s="404"/>
      <c r="AY313" s="404"/>
      <c r="AZ313" s="404"/>
      <c r="BA313" s="404"/>
      <c r="BB313" s="404"/>
      <c r="BC313" s="404"/>
      <c r="BD313" s="404"/>
      <c r="BE313" s="404"/>
      <c r="BF313" s="404"/>
      <c r="BG313" s="404"/>
      <c r="BH313" s="404"/>
      <c r="BI313" s="404"/>
      <c r="BJ313" s="404"/>
      <c r="BK313" s="404"/>
      <c r="BL313" s="404"/>
      <c r="BM313" s="404"/>
      <c r="BN313" s="404"/>
      <c r="BO313" s="404"/>
      <c r="BP313" s="404"/>
      <c r="BQ313" s="404"/>
      <c r="BR313" s="404"/>
      <c r="BS313" s="404"/>
      <c r="BT313" s="404"/>
      <c r="BU313" s="404"/>
      <c r="BV313" s="404"/>
      <c r="BW313" s="404"/>
      <c r="BX313" s="404"/>
      <c r="BY313" s="404"/>
      <c r="BZ313" s="404"/>
      <c r="CA313" s="404"/>
      <c r="CB313" s="404"/>
      <c r="CC313" s="404"/>
      <c r="CD313" s="404"/>
      <c r="CE313" s="404"/>
      <c r="CF313" s="404"/>
      <c r="CG313" s="404"/>
      <c r="CH313" s="404"/>
      <c r="CI313" s="404"/>
      <c r="CJ313" s="404"/>
      <c r="CK313" s="404"/>
      <c r="CL313" s="404"/>
      <c r="CM313" s="404"/>
    </row>
    <row r="314" spans="1:91" s="138" customFormat="1" ht="54" customHeight="1">
      <c r="A314" s="300" t="s">
        <v>107</v>
      </c>
      <c r="B314" s="323" t="s">
        <v>240</v>
      </c>
      <c r="C314" s="375"/>
      <c r="D314" s="291"/>
      <c r="E314" s="289"/>
      <c r="F314" s="306"/>
      <c r="G314" s="404"/>
      <c r="H314" s="404"/>
      <c r="I314" s="404"/>
      <c r="J314" s="404"/>
      <c r="K314" s="404"/>
      <c r="L314" s="404"/>
      <c r="M314" s="404"/>
      <c r="N314" s="404"/>
      <c r="O314" s="404"/>
      <c r="P314" s="404"/>
      <c r="Q314" s="404"/>
      <c r="R314" s="404"/>
      <c r="S314" s="404"/>
      <c r="T314" s="404"/>
      <c r="U314" s="404"/>
      <c r="V314" s="404"/>
      <c r="W314" s="404"/>
      <c r="X314" s="404"/>
      <c r="Y314" s="404"/>
      <c r="Z314" s="404"/>
      <c r="AA314" s="404"/>
      <c r="AB314" s="404"/>
      <c r="AC314" s="404"/>
      <c r="AD314" s="404"/>
      <c r="AE314" s="404"/>
      <c r="AF314" s="404"/>
      <c r="AG314" s="404"/>
      <c r="AH314" s="404"/>
      <c r="AI314" s="404"/>
      <c r="AJ314" s="404"/>
      <c r="AK314" s="404"/>
      <c r="AL314" s="404"/>
      <c r="AM314" s="404"/>
      <c r="AN314" s="404"/>
      <c r="AO314" s="404"/>
      <c r="AP314" s="404"/>
      <c r="AQ314" s="404"/>
      <c r="AR314" s="404"/>
      <c r="AS314" s="404"/>
      <c r="AT314" s="404"/>
      <c r="AU314" s="404"/>
      <c r="AV314" s="404"/>
      <c r="AW314" s="404"/>
      <c r="AX314" s="404"/>
      <c r="AY314" s="404"/>
      <c r="AZ314" s="404"/>
      <c r="BA314" s="404"/>
      <c r="BB314" s="404"/>
      <c r="BC314" s="404"/>
      <c r="BD314" s="404"/>
      <c r="BE314" s="404"/>
      <c r="BF314" s="404"/>
      <c r="BG314" s="404"/>
      <c r="BH314" s="404"/>
      <c r="BI314" s="404"/>
      <c r="BJ314" s="404"/>
      <c r="BK314" s="404"/>
      <c r="BL314" s="404"/>
      <c r="BM314" s="404"/>
      <c r="BN314" s="404"/>
      <c r="BO314" s="404"/>
      <c r="BP314" s="404"/>
      <c r="BQ314" s="404"/>
      <c r="BR314" s="404"/>
      <c r="BS314" s="404"/>
      <c r="BT314" s="404"/>
      <c r="BU314" s="404"/>
      <c r="BV314" s="404"/>
      <c r="BW314" s="404"/>
      <c r="BX314" s="404"/>
      <c r="BY314" s="404"/>
      <c r="BZ314" s="404"/>
      <c r="CA314" s="404"/>
      <c r="CB314" s="404"/>
      <c r="CC314" s="404"/>
      <c r="CD314" s="404"/>
      <c r="CE314" s="404"/>
      <c r="CF314" s="404"/>
      <c r="CG314" s="404"/>
      <c r="CH314" s="404"/>
      <c r="CI314" s="404"/>
      <c r="CJ314" s="404"/>
      <c r="CK314" s="404"/>
      <c r="CL314" s="404"/>
      <c r="CM314" s="404"/>
    </row>
    <row r="315" spans="1:91" s="138" customFormat="1">
      <c r="A315" s="313"/>
      <c r="B315" s="314"/>
      <c r="C315" s="376" t="s">
        <v>123</v>
      </c>
      <c r="D315" s="315">
        <v>10</v>
      </c>
      <c r="E315" s="316"/>
      <c r="F315" s="318"/>
      <c r="G315" s="404"/>
      <c r="H315" s="404"/>
      <c r="I315" s="404"/>
      <c r="J315" s="404"/>
      <c r="K315" s="404"/>
      <c r="L315" s="404"/>
      <c r="M315" s="404"/>
      <c r="N315" s="404"/>
      <c r="O315" s="404"/>
      <c r="P315" s="404"/>
      <c r="Q315" s="404"/>
      <c r="R315" s="404"/>
      <c r="S315" s="404"/>
      <c r="T315" s="404"/>
      <c r="U315" s="404"/>
      <c r="V315" s="404"/>
      <c r="W315" s="404"/>
      <c r="X315" s="404"/>
      <c r="Y315" s="404"/>
      <c r="Z315" s="404"/>
      <c r="AA315" s="404"/>
      <c r="AB315" s="404"/>
      <c r="AC315" s="404"/>
      <c r="AD315" s="404"/>
      <c r="AE315" s="404"/>
      <c r="AF315" s="404"/>
      <c r="AG315" s="404"/>
      <c r="AH315" s="404"/>
      <c r="AI315" s="404"/>
      <c r="AJ315" s="404"/>
      <c r="AK315" s="404"/>
      <c r="AL315" s="404"/>
      <c r="AM315" s="404"/>
      <c r="AN315" s="404"/>
      <c r="AO315" s="404"/>
      <c r="AP315" s="404"/>
      <c r="AQ315" s="404"/>
      <c r="AR315" s="404"/>
      <c r="AS315" s="404"/>
      <c r="AT315" s="404"/>
      <c r="AU315" s="404"/>
      <c r="AV315" s="404"/>
      <c r="AW315" s="404"/>
      <c r="AX315" s="404"/>
      <c r="AY315" s="404"/>
      <c r="AZ315" s="404"/>
      <c r="BA315" s="404"/>
      <c r="BB315" s="404"/>
      <c r="BC315" s="404"/>
      <c r="BD315" s="404"/>
      <c r="BE315" s="404"/>
      <c r="BF315" s="404"/>
      <c r="BG315" s="404"/>
      <c r="BH315" s="404"/>
      <c r="BI315" s="404"/>
      <c r="BJ315" s="404"/>
      <c r="BK315" s="404"/>
      <c r="BL315" s="404"/>
      <c r="BM315" s="404"/>
      <c r="BN315" s="404"/>
      <c r="BO315" s="404"/>
      <c r="BP315" s="404"/>
      <c r="BQ315" s="404"/>
      <c r="BR315" s="404"/>
      <c r="BS315" s="404"/>
      <c r="BT315" s="404"/>
      <c r="BU315" s="404"/>
      <c r="BV315" s="404"/>
      <c r="BW315" s="404"/>
      <c r="BX315" s="404"/>
      <c r="BY315" s="404"/>
      <c r="BZ315" s="404"/>
      <c r="CA315" s="404"/>
      <c r="CB315" s="404"/>
      <c r="CC315" s="404"/>
      <c r="CD315" s="404"/>
      <c r="CE315" s="404"/>
      <c r="CF315" s="404"/>
      <c r="CG315" s="404"/>
      <c r="CH315" s="404"/>
      <c r="CI315" s="404"/>
      <c r="CJ315" s="404"/>
      <c r="CK315" s="404"/>
      <c r="CL315" s="404"/>
      <c r="CM315" s="404"/>
    </row>
    <row r="316" spans="1:91" s="138" customFormat="1">
      <c r="A316" s="300"/>
      <c r="B316" s="301"/>
      <c r="C316" s="375"/>
      <c r="D316" s="355"/>
      <c r="E316" s="289"/>
      <c r="F316" s="306"/>
      <c r="G316" s="404"/>
      <c r="H316" s="404"/>
      <c r="I316" s="404"/>
      <c r="J316" s="404"/>
      <c r="K316" s="404"/>
      <c r="L316" s="404"/>
      <c r="M316" s="404"/>
      <c r="N316" s="404"/>
      <c r="O316" s="404"/>
      <c r="P316" s="404"/>
      <c r="Q316" s="404"/>
      <c r="R316" s="404"/>
      <c r="S316" s="404"/>
      <c r="T316" s="404"/>
      <c r="U316" s="404"/>
      <c r="V316" s="404"/>
      <c r="W316" s="404"/>
      <c r="X316" s="404"/>
      <c r="Y316" s="404"/>
      <c r="Z316" s="404"/>
      <c r="AA316" s="404"/>
      <c r="AB316" s="404"/>
      <c r="AC316" s="404"/>
      <c r="AD316" s="404"/>
      <c r="AE316" s="404"/>
      <c r="AF316" s="404"/>
      <c r="AG316" s="404"/>
      <c r="AH316" s="404"/>
      <c r="AI316" s="404"/>
      <c r="AJ316" s="404"/>
      <c r="AK316" s="404"/>
      <c r="AL316" s="404"/>
      <c r="AM316" s="404"/>
      <c r="AN316" s="404"/>
      <c r="AO316" s="404"/>
      <c r="AP316" s="404"/>
      <c r="AQ316" s="404"/>
      <c r="AR316" s="404"/>
      <c r="AS316" s="404"/>
      <c r="AT316" s="404"/>
      <c r="AU316" s="404"/>
      <c r="AV316" s="404"/>
      <c r="AW316" s="404"/>
      <c r="AX316" s="404"/>
      <c r="AY316" s="404"/>
      <c r="AZ316" s="404"/>
      <c r="BA316" s="404"/>
      <c r="BB316" s="404"/>
      <c r="BC316" s="404"/>
      <c r="BD316" s="404"/>
      <c r="BE316" s="404"/>
      <c r="BF316" s="404"/>
      <c r="BG316" s="404"/>
      <c r="BH316" s="404"/>
      <c r="BI316" s="404"/>
      <c r="BJ316" s="404"/>
      <c r="BK316" s="404"/>
      <c r="BL316" s="404"/>
      <c r="BM316" s="404"/>
      <c r="BN316" s="404"/>
      <c r="BO316" s="404"/>
      <c r="BP316" s="404"/>
      <c r="BQ316" s="404"/>
      <c r="BR316" s="404"/>
      <c r="BS316" s="404"/>
      <c r="BT316" s="404"/>
      <c r="BU316" s="404"/>
      <c r="BV316" s="404"/>
      <c r="BW316" s="404"/>
      <c r="BX316" s="404"/>
      <c r="BY316" s="404"/>
      <c r="BZ316" s="404"/>
      <c r="CA316" s="404"/>
      <c r="CB316" s="404"/>
      <c r="CC316" s="404"/>
      <c r="CD316" s="404"/>
      <c r="CE316" s="404"/>
      <c r="CF316" s="404"/>
      <c r="CG316" s="404"/>
      <c r="CH316" s="404"/>
      <c r="CI316" s="404"/>
      <c r="CJ316" s="404"/>
      <c r="CK316" s="404"/>
      <c r="CL316" s="404"/>
      <c r="CM316" s="404"/>
    </row>
    <row r="317" spans="1:91" s="138" customFormat="1" ht="14.25" customHeight="1">
      <c r="A317" s="300" t="s">
        <v>108</v>
      </c>
      <c r="B317" s="301" t="s">
        <v>128</v>
      </c>
      <c r="C317" s="375"/>
      <c r="D317" s="291"/>
      <c r="E317" s="289"/>
      <c r="F317" s="303"/>
      <c r="G317" s="404"/>
      <c r="H317" s="404"/>
      <c r="I317" s="404"/>
      <c r="J317" s="404"/>
      <c r="K317" s="404"/>
      <c r="L317" s="404"/>
      <c r="M317" s="404"/>
      <c r="N317" s="404"/>
      <c r="O317" s="404"/>
      <c r="P317" s="404"/>
      <c r="Q317" s="404"/>
      <c r="R317" s="404"/>
      <c r="S317" s="404"/>
      <c r="T317" s="404"/>
      <c r="U317" s="404"/>
      <c r="V317" s="404"/>
      <c r="W317" s="404"/>
      <c r="X317" s="404"/>
      <c r="Y317" s="404"/>
      <c r="Z317" s="404"/>
      <c r="AA317" s="404"/>
      <c r="AB317" s="404"/>
      <c r="AC317" s="404"/>
      <c r="AD317" s="404"/>
      <c r="AE317" s="404"/>
      <c r="AF317" s="404"/>
      <c r="AG317" s="404"/>
      <c r="AH317" s="404"/>
      <c r="AI317" s="404"/>
      <c r="AJ317" s="404"/>
      <c r="AK317" s="404"/>
      <c r="AL317" s="404"/>
      <c r="AM317" s="404"/>
      <c r="AN317" s="404"/>
      <c r="AO317" s="404"/>
      <c r="AP317" s="404"/>
      <c r="AQ317" s="404"/>
      <c r="AR317" s="404"/>
      <c r="AS317" s="404"/>
      <c r="AT317" s="404"/>
      <c r="AU317" s="404"/>
      <c r="AV317" s="404"/>
      <c r="AW317" s="404"/>
      <c r="AX317" s="404"/>
      <c r="AY317" s="404"/>
      <c r="AZ317" s="404"/>
      <c r="BA317" s="404"/>
      <c r="BB317" s="404"/>
      <c r="BC317" s="404"/>
      <c r="BD317" s="404"/>
      <c r="BE317" s="404"/>
      <c r="BF317" s="404"/>
      <c r="BG317" s="404"/>
      <c r="BH317" s="404"/>
      <c r="BI317" s="404"/>
      <c r="BJ317" s="404"/>
      <c r="BK317" s="404"/>
      <c r="BL317" s="404"/>
      <c r="BM317" s="404"/>
      <c r="BN317" s="404"/>
      <c r="BO317" s="404"/>
      <c r="BP317" s="404"/>
      <c r="BQ317" s="404"/>
      <c r="BR317" s="404"/>
      <c r="BS317" s="404"/>
      <c r="BT317" s="404"/>
      <c r="BU317" s="404"/>
      <c r="BV317" s="404"/>
      <c r="BW317" s="404"/>
      <c r="BX317" s="404"/>
      <c r="BY317" s="404"/>
      <c r="BZ317" s="404"/>
      <c r="CA317" s="404"/>
      <c r="CB317" s="404"/>
      <c r="CC317" s="404"/>
      <c r="CD317" s="404"/>
      <c r="CE317" s="404"/>
      <c r="CF317" s="404"/>
      <c r="CG317" s="404"/>
      <c r="CH317" s="404"/>
      <c r="CI317" s="404"/>
      <c r="CJ317" s="404"/>
      <c r="CK317" s="404"/>
      <c r="CL317" s="404"/>
      <c r="CM317" s="404"/>
    </row>
    <row r="318" spans="1:91" s="138" customFormat="1">
      <c r="A318" s="313"/>
      <c r="B318" s="324"/>
      <c r="C318" s="378" t="s">
        <v>216</v>
      </c>
      <c r="D318" s="315">
        <v>1</v>
      </c>
      <c r="E318" s="325">
        <v>0</v>
      </c>
      <c r="F318" s="326"/>
      <c r="G318" s="404"/>
      <c r="H318" s="404"/>
      <c r="I318" s="404"/>
      <c r="J318" s="404"/>
      <c r="K318" s="404"/>
      <c r="L318" s="404"/>
      <c r="M318" s="404"/>
      <c r="N318" s="404"/>
      <c r="O318" s="404"/>
      <c r="P318" s="404"/>
      <c r="Q318" s="404"/>
      <c r="R318" s="404"/>
      <c r="S318" s="404"/>
      <c r="T318" s="404"/>
      <c r="U318" s="404"/>
      <c r="V318" s="404"/>
      <c r="W318" s="404"/>
      <c r="X318" s="404"/>
      <c r="Y318" s="404"/>
      <c r="Z318" s="404"/>
      <c r="AA318" s="404"/>
      <c r="AB318" s="404"/>
      <c r="AC318" s="404"/>
      <c r="AD318" s="404"/>
      <c r="AE318" s="404"/>
      <c r="AF318" s="404"/>
      <c r="AG318" s="404"/>
      <c r="AH318" s="404"/>
      <c r="AI318" s="404"/>
      <c r="AJ318" s="404"/>
      <c r="AK318" s="404"/>
      <c r="AL318" s="404"/>
      <c r="AM318" s="404"/>
      <c r="AN318" s="404"/>
      <c r="AO318" s="404"/>
      <c r="AP318" s="404"/>
      <c r="AQ318" s="404"/>
      <c r="AR318" s="404"/>
      <c r="AS318" s="404"/>
      <c r="AT318" s="404"/>
      <c r="AU318" s="404"/>
      <c r="AV318" s="404"/>
      <c r="AW318" s="404"/>
      <c r="AX318" s="404"/>
      <c r="AY318" s="404"/>
      <c r="AZ318" s="404"/>
      <c r="BA318" s="404"/>
      <c r="BB318" s="404"/>
      <c r="BC318" s="404"/>
      <c r="BD318" s="404"/>
      <c r="BE318" s="404"/>
      <c r="BF318" s="404"/>
      <c r="BG318" s="404"/>
      <c r="BH318" s="404"/>
      <c r="BI318" s="404"/>
      <c r="BJ318" s="404"/>
      <c r="BK318" s="404"/>
      <c r="BL318" s="404"/>
      <c r="BM318" s="404"/>
      <c r="BN318" s="404"/>
      <c r="BO318" s="404"/>
      <c r="BP318" s="404"/>
      <c r="BQ318" s="404"/>
      <c r="BR318" s="404"/>
      <c r="BS318" s="404"/>
      <c r="BT318" s="404"/>
      <c r="BU318" s="404"/>
      <c r="BV318" s="404"/>
      <c r="BW318" s="404"/>
      <c r="BX318" s="404"/>
      <c r="BY318" s="404"/>
      <c r="BZ318" s="404"/>
      <c r="CA318" s="404"/>
      <c r="CB318" s="404"/>
      <c r="CC318" s="404"/>
      <c r="CD318" s="404"/>
      <c r="CE318" s="404"/>
      <c r="CF318" s="404"/>
      <c r="CG318" s="404"/>
      <c r="CH318" s="404"/>
      <c r="CI318" s="404"/>
      <c r="CJ318" s="404"/>
      <c r="CK318" s="404"/>
      <c r="CL318" s="404"/>
      <c r="CM318" s="404"/>
    </row>
    <row r="319" spans="1:91" s="138" customFormat="1">
      <c r="A319" s="300"/>
      <c r="B319" s="301"/>
      <c r="C319" s="375"/>
      <c r="D319" s="355"/>
      <c r="E319" s="289"/>
      <c r="F319" s="306"/>
      <c r="G319" s="404"/>
      <c r="H319" s="404"/>
      <c r="I319" s="404"/>
      <c r="J319" s="404"/>
      <c r="K319" s="404"/>
      <c r="L319" s="404"/>
      <c r="M319" s="404"/>
      <c r="N319" s="404"/>
      <c r="O319" s="404"/>
      <c r="P319" s="404"/>
      <c r="Q319" s="404"/>
      <c r="R319" s="404"/>
      <c r="S319" s="404"/>
      <c r="T319" s="404"/>
      <c r="U319" s="404"/>
      <c r="V319" s="404"/>
      <c r="W319" s="404"/>
      <c r="X319" s="404"/>
      <c r="Y319" s="404"/>
      <c r="Z319" s="404"/>
      <c r="AA319" s="404"/>
      <c r="AB319" s="404"/>
      <c r="AC319" s="404"/>
      <c r="AD319" s="404"/>
      <c r="AE319" s="404"/>
      <c r="AF319" s="404"/>
      <c r="AG319" s="404"/>
      <c r="AH319" s="404"/>
      <c r="AI319" s="404"/>
      <c r="AJ319" s="404"/>
      <c r="AK319" s="404"/>
      <c r="AL319" s="404"/>
      <c r="AM319" s="404"/>
      <c r="AN319" s="404"/>
      <c r="AO319" s="404"/>
      <c r="AP319" s="404"/>
      <c r="AQ319" s="404"/>
      <c r="AR319" s="404"/>
      <c r="AS319" s="404"/>
      <c r="AT319" s="404"/>
      <c r="AU319" s="404"/>
      <c r="AV319" s="404"/>
      <c r="AW319" s="404"/>
      <c r="AX319" s="404"/>
      <c r="AY319" s="404"/>
      <c r="AZ319" s="404"/>
      <c r="BA319" s="404"/>
      <c r="BB319" s="404"/>
      <c r="BC319" s="404"/>
      <c r="BD319" s="404"/>
      <c r="BE319" s="404"/>
      <c r="BF319" s="404"/>
      <c r="BG319" s="404"/>
      <c r="BH319" s="404"/>
      <c r="BI319" s="404"/>
      <c r="BJ319" s="404"/>
      <c r="BK319" s="404"/>
      <c r="BL319" s="404"/>
      <c r="BM319" s="404"/>
      <c r="BN319" s="404"/>
      <c r="BO319" s="404"/>
      <c r="BP319" s="404"/>
      <c r="BQ319" s="404"/>
      <c r="BR319" s="404"/>
      <c r="BS319" s="404"/>
      <c r="BT319" s="404"/>
      <c r="BU319" s="404"/>
      <c r="BV319" s="404"/>
      <c r="BW319" s="404"/>
      <c r="BX319" s="404"/>
      <c r="BY319" s="404"/>
      <c r="BZ319" s="404"/>
      <c r="CA319" s="404"/>
      <c r="CB319" s="404"/>
      <c r="CC319" s="404"/>
      <c r="CD319" s="404"/>
      <c r="CE319" s="404"/>
      <c r="CF319" s="404"/>
      <c r="CG319" s="404"/>
      <c r="CH319" s="404"/>
      <c r="CI319" s="404"/>
      <c r="CJ319" s="404"/>
      <c r="CK319" s="404"/>
      <c r="CL319" s="404"/>
      <c r="CM319" s="404"/>
    </row>
    <row r="320" spans="1:91" s="138" customFormat="1" ht="25.5">
      <c r="A320" s="312" t="s">
        <v>109</v>
      </c>
      <c r="B320" s="301" t="s">
        <v>127</v>
      </c>
      <c r="C320" s="375"/>
      <c r="D320" s="355"/>
      <c r="E320" s="289"/>
      <c r="F320" s="303"/>
      <c r="G320" s="404"/>
      <c r="H320" s="404"/>
      <c r="I320" s="404"/>
      <c r="J320" s="404"/>
      <c r="K320" s="404"/>
      <c r="L320" s="404"/>
      <c r="M320" s="404"/>
      <c r="N320" s="404"/>
      <c r="O320" s="404"/>
      <c r="P320" s="404"/>
      <c r="Q320" s="404"/>
      <c r="R320" s="404"/>
      <c r="S320" s="404"/>
      <c r="T320" s="404"/>
      <c r="U320" s="404"/>
      <c r="V320" s="404"/>
      <c r="W320" s="404"/>
      <c r="X320" s="404"/>
      <c r="Y320" s="404"/>
      <c r="Z320" s="404"/>
      <c r="AA320" s="404"/>
      <c r="AB320" s="404"/>
      <c r="AC320" s="404"/>
      <c r="AD320" s="404"/>
      <c r="AE320" s="404"/>
      <c r="AF320" s="404"/>
      <c r="AG320" s="404"/>
      <c r="AH320" s="404"/>
      <c r="AI320" s="404"/>
      <c r="AJ320" s="404"/>
      <c r="AK320" s="404"/>
      <c r="AL320" s="404"/>
      <c r="AM320" s="404"/>
      <c r="AN320" s="404"/>
      <c r="AO320" s="404"/>
      <c r="AP320" s="404"/>
      <c r="AQ320" s="404"/>
      <c r="AR320" s="404"/>
      <c r="AS320" s="404"/>
      <c r="AT320" s="404"/>
      <c r="AU320" s="404"/>
      <c r="AV320" s="404"/>
      <c r="AW320" s="404"/>
      <c r="AX320" s="404"/>
      <c r="AY320" s="404"/>
      <c r="AZ320" s="404"/>
      <c r="BA320" s="404"/>
      <c r="BB320" s="404"/>
      <c r="BC320" s="404"/>
      <c r="BD320" s="404"/>
      <c r="BE320" s="404"/>
      <c r="BF320" s="404"/>
      <c r="BG320" s="404"/>
      <c r="BH320" s="404"/>
      <c r="BI320" s="404"/>
      <c r="BJ320" s="404"/>
      <c r="BK320" s="404"/>
      <c r="BL320" s="404"/>
      <c r="BM320" s="404"/>
      <c r="BN320" s="404"/>
      <c r="BO320" s="404"/>
      <c r="BP320" s="404"/>
      <c r="BQ320" s="404"/>
      <c r="BR320" s="404"/>
      <c r="BS320" s="404"/>
      <c r="BT320" s="404"/>
      <c r="BU320" s="404"/>
      <c r="BV320" s="404"/>
      <c r="BW320" s="404"/>
      <c r="BX320" s="404"/>
      <c r="BY320" s="404"/>
      <c r="BZ320" s="404"/>
      <c r="CA320" s="404"/>
      <c r="CB320" s="404"/>
      <c r="CC320" s="404"/>
      <c r="CD320" s="404"/>
      <c r="CE320" s="404"/>
      <c r="CF320" s="404"/>
      <c r="CG320" s="404"/>
      <c r="CH320" s="404"/>
      <c r="CI320" s="404"/>
      <c r="CJ320" s="404"/>
      <c r="CK320" s="404"/>
      <c r="CL320" s="404"/>
      <c r="CM320" s="404"/>
    </row>
    <row r="321" spans="1:91" s="138" customFormat="1">
      <c r="A321" s="313"/>
      <c r="B321" s="324"/>
      <c r="C321" s="378" t="s">
        <v>216</v>
      </c>
      <c r="D321" s="315">
        <v>1</v>
      </c>
      <c r="E321" s="325">
        <v>0</v>
      </c>
      <c r="F321" s="326"/>
      <c r="G321" s="404"/>
      <c r="H321" s="404"/>
      <c r="I321" s="404"/>
      <c r="J321" s="404"/>
      <c r="K321" s="404"/>
      <c r="L321" s="404"/>
      <c r="M321" s="404"/>
      <c r="N321" s="404"/>
      <c r="O321" s="404"/>
      <c r="P321" s="404"/>
      <c r="Q321" s="404"/>
      <c r="R321" s="404"/>
      <c r="S321" s="404"/>
      <c r="T321" s="404"/>
      <c r="U321" s="404"/>
      <c r="V321" s="404"/>
      <c r="W321" s="404"/>
      <c r="X321" s="404"/>
      <c r="Y321" s="404"/>
      <c r="Z321" s="404"/>
      <c r="AA321" s="404"/>
      <c r="AB321" s="404"/>
      <c r="AC321" s="404"/>
      <c r="AD321" s="404"/>
      <c r="AE321" s="404"/>
      <c r="AF321" s="404"/>
      <c r="AG321" s="404"/>
      <c r="AH321" s="404"/>
      <c r="AI321" s="404"/>
      <c r="AJ321" s="404"/>
      <c r="AK321" s="404"/>
      <c r="AL321" s="404"/>
      <c r="AM321" s="404"/>
      <c r="AN321" s="404"/>
      <c r="AO321" s="404"/>
      <c r="AP321" s="404"/>
      <c r="AQ321" s="404"/>
      <c r="AR321" s="404"/>
      <c r="AS321" s="404"/>
      <c r="AT321" s="404"/>
      <c r="AU321" s="404"/>
      <c r="AV321" s="404"/>
      <c r="AW321" s="404"/>
      <c r="AX321" s="404"/>
      <c r="AY321" s="404"/>
      <c r="AZ321" s="404"/>
      <c r="BA321" s="404"/>
      <c r="BB321" s="404"/>
      <c r="BC321" s="404"/>
      <c r="BD321" s="404"/>
      <c r="BE321" s="404"/>
      <c r="BF321" s="404"/>
      <c r="BG321" s="404"/>
      <c r="BH321" s="404"/>
      <c r="BI321" s="404"/>
      <c r="BJ321" s="404"/>
      <c r="BK321" s="404"/>
      <c r="BL321" s="404"/>
      <c r="BM321" s="404"/>
      <c r="BN321" s="404"/>
      <c r="BO321" s="404"/>
      <c r="BP321" s="404"/>
      <c r="BQ321" s="404"/>
      <c r="BR321" s="404"/>
      <c r="BS321" s="404"/>
      <c r="BT321" s="404"/>
      <c r="BU321" s="404"/>
      <c r="BV321" s="404"/>
      <c r="BW321" s="404"/>
      <c r="BX321" s="404"/>
      <c r="BY321" s="404"/>
      <c r="BZ321" s="404"/>
      <c r="CA321" s="404"/>
      <c r="CB321" s="404"/>
      <c r="CC321" s="404"/>
      <c r="CD321" s="404"/>
      <c r="CE321" s="404"/>
      <c r="CF321" s="404"/>
      <c r="CG321" s="404"/>
      <c r="CH321" s="404"/>
      <c r="CI321" s="404"/>
      <c r="CJ321" s="404"/>
      <c r="CK321" s="404"/>
      <c r="CL321" s="404"/>
      <c r="CM321" s="404"/>
    </row>
    <row r="322" spans="1:91" s="138" customFormat="1">
      <c r="A322" s="300"/>
      <c r="B322" s="301"/>
      <c r="C322" s="375"/>
      <c r="D322" s="355"/>
      <c r="E322" s="289"/>
      <c r="F322" s="306"/>
      <c r="G322" s="404"/>
      <c r="H322" s="404"/>
      <c r="I322" s="404"/>
      <c r="J322" s="404"/>
      <c r="K322" s="404"/>
      <c r="L322" s="404"/>
      <c r="M322" s="404"/>
      <c r="N322" s="404"/>
      <c r="O322" s="404"/>
      <c r="P322" s="404"/>
      <c r="Q322" s="404"/>
      <c r="R322" s="404"/>
      <c r="S322" s="404"/>
      <c r="T322" s="404"/>
      <c r="U322" s="404"/>
      <c r="V322" s="404"/>
      <c r="W322" s="404"/>
      <c r="X322" s="404"/>
      <c r="Y322" s="404"/>
      <c r="Z322" s="404"/>
      <c r="AA322" s="404"/>
      <c r="AB322" s="404"/>
      <c r="AC322" s="404"/>
      <c r="AD322" s="404"/>
      <c r="AE322" s="404"/>
      <c r="AF322" s="404"/>
      <c r="AG322" s="404"/>
      <c r="AH322" s="404"/>
      <c r="AI322" s="404"/>
      <c r="AJ322" s="404"/>
      <c r="AK322" s="404"/>
      <c r="AL322" s="404"/>
      <c r="AM322" s="404"/>
      <c r="AN322" s="404"/>
      <c r="AO322" s="404"/>
      <c r="AP322" s="404"/>
      <c r="AQ322" s="404"/>
      <c r="AR322" s="404"/>
      <c r="AS322" s="404"/>
      <c r="AT322" s="404"/>
      <c r="AU322" s="404"/>
      <c r="AV322" s="404"/>
      <c r="AW322" s="404"/>
      <c r="AX322" s="404"/>
      <c r="AY322" s="404"/>
      <c r="AZ322" s="404"/>
      <c r="BA322" s="404"/>
      <c r="BB322" s="404"/>
      <c r="BC322" s="404"/>
      <c r="BD322" s="404"/>
      <c r="BE322" s="404"/>
      <c r="BF322" s="404"/>
      <c r="BG322" s="404"/>
      <c r="BH322" s="404"/>
      <c r="BI322" s="404"/>
      <c r="BJ322" s="404"/>
      <c r="BK322" s="404"/>
      <c r="BL322" s="404"/>
      <c r="BM322" s="404"/>
      <c r="BN322" s="404"/>
      <c r="BO322" s="404"/>
      <c r="BP322" s="404"/>
      <c r="BQ322" s="404"/>
      <c r="BR322" s="404"/>
      <c r="BS322" s="404"/>
      <c r="BT322" s="404"/>
      <c r="BU322" s="404"/>
      <c r="BV322" s="404"/>
      <c r="BW322" s="404"/>
      <c r="BX322" s="404"/>
      <c r="BY322" s="404"/>
      <c r="BZ322" s="404"/>
      <c r="CA322" s="404"/>
      <c r="CB322" s="404"/>
      <c r="CC322" s="404"/>
      <c r="CD322" s="404"/>
      <c r="CE322" s="404"/>
      <c r="CF322" s="404"/>
      <c r="CG322" s="404"/>
      <c r="CH322" s="404"/>
      <c r="CI322" s="404"/>
      <c r="CJ322" s="404"/>
      <c r="CK322" s="404"/>
      <c r="CL322" s="404"/>
      <c r="CM322" s="404"/>
    </row>
    <row r="323" spans="1:91" s="138" customFormat="1" ht="25.5">
      <c r="A323" s="312" t="s">
        <v>110</v>
      </c>
      <c r="B323" s="301" t="s">
        <v>219</v>
      </c>
      <c r="C323" s="375"/>
      <c r="D323" s="355"/>
      <c r="E323" s="289"/>
      <c r="F323" s="303"/>
      <c r="G323" s="404"/>
      <c r="H323" s="404"/>
      <c r="I323" s="404"/>
      <c r="J323" s="404"/>
      <c r="K323" s="404"/>
      <c r="L323" s="404"/>
      <c r="M323" s="404"/>
      <c r="N323" s="404"/>
      <c r="O323" s="404"/>
      <c r="P323" s="404"/>
      <c r="Q323" s="404"/>
      <c r="R323" s="404"/>
      <c r="S323" s="404"/>
      <c r="T323" s="404"/>
      <c r="U323" s="404"/>
      <c r="V323" s="404"/>
      <c r="W323" s="404"/>
      <c r="X323" s="404"/>
      <c r="Y323" s="404"/>
      <c r="Z323" s="404"/>
      <c r="AA323" s="404"/>
      <c r="AB323" s="404"/>
      <c r="AC323" s="404"/>
      <c r="AD323" s="404"/>
      <c r="AE323" s="404"/>
      <c r="AF323" s="404"/>
      <c r="AG323" s="404"/>
      <c r="AH323" s="404"/>
      <c r="AI323" s="404"/>
      <c r="AJ323" s="404"/>
      <c r="AK323" s="404"/>
      <c r="AL323" s="404"/>
      <c r="AM323" s="404"/>
      <c r="AN323" s="404"/>
      <c r="AO323" s="404"/>
      <c r="AP323" s="404"/>
      <c r="AQ323" s="404"/>
      <c r="AR323" s="404"/>
      <c r="AS323" s="404"/>
      <c r="AT323" s="404"/>
      <c r="AU323" s="404"/>
      <c r="AV323" s="404"/>
      <c r="AW323" s="404"/>
      <c r="AX323" s="404"/>
      <c r="AY323" s="404"/>
      <c r="AZ323" s="404"/>
      <c r="BA323" s="404"/>
      <c r="BB323" s="404"/>
      <c r="BC323" s="404"/>
      <c r="BD323" s="404"/>
      <c r="BE323" s="404"/>
      <c r="BF323" s="404"/>
      <c r="BG323" s="404"/>
      <c r="BH323" s="404"/>
      <c r="BI323" s="404"/>
      <c r="BJ323" s="404"/>
      <c r="BK323" s="404"/>
      <c r="BL323" s="404"/>
      <c r="BM323" s="404"/>
      <c r="BN323" s="404"/>
      <c r="BO323" s="404"/>
      <c r="BP323" s="404"/>
      <c r="BQ323" s="404"/>
      <c r="BR323" s="404"/>
      <c r="BS323" s="404"/>
      <c r="BT323" s="404"/>
      <c r="BU323" s="404"/>
      <c r="BV323" s="404"/>
      <c r="BW323" s="404"/>
      <c r="BX323" s="404"/>
      <c r="BY323" s="404"/>
      <c r="BZ323" s="404"/>
      <c r="CA323" s="404"/>
      <c r="CB323" s="404"/>
      <c r="CC323" s="404"/>
      <c r="CD323" s="404"/>
      <c r="CE323" s="404"/>
      <c r="CF323" s="404"/>
      <c r="CG323" s="404"/>
      <c r="CH323" s="404"/>
      <c r="CI323" s="404"/>
      <c r="CJ323" s="404"/>
      <c r="CK323" s="404"/>
      <c r="CL323" s="404"/>
      <c r="CM323" s="404"/>
    </row>
    <row r="324" spans="1:91" s="138" customFormat="1">
      <c r="A324" s="313"/>
      <c r="B324" s="324"/>
      <c r="C324" s="378" t="s">
        <v>216</v>
      </c>
      <c r="D324" s="315">
        <v>1</v>
      </c>
      <c r="E324" s="325">
        <v>0</v>
      </c>
      <c r="F324" s="326"/>
      <c r="G324" s="404"/>
      <c r="H324" s="404"/>
      <c r="I324" s="404"/>
      <c r="J324" s="404"/>
      <c r="K324" s="404"/>
      <c r="L324" s="404"/>
      <c r="M324" s="404"/>
      <c r="N324" s="404"/>
      <c r="O324" s="404"/>
      <c r="P324" s="404"/>
      <c r="Q324" s="404"/>
      <c r="R324" s="404"/>
      <c r="S324" s="404"/>
      <c r="T324" s="404"/>
      <c r="U324" s="404"/>
      <c r="V324" s="404"/>
      <c r="W324" s="404"/>
      <c r="X324" s="404"/>
      <c r="Y324" s="404"/>
      <c r="Z324" s="404"/>
      <c r="AA324" s="404"/>
      <c r="AB324" s="404"/>
      <c r="AC324" s="404"/>
      <c r="AD324" s="404"/>
      <c r="AE324" s="404"/>
      <c r="AF324" s="404"/>
      <c r="AG324" s="404"/>
      <c r="AH324" s="404"/>
      <c r="AI324" s="404"/>
      <c r="AJ324" s="404"/>
      <c r="AK324" s="404"/>
      <c r="AL324" s="404"/>
      <c r="AM324" s="404"/>
      <c r="AN324" s="404"/>
      <c r="AO324" s="404"/>
      <c r="AP324" s="404"/>
      <c r="AQ324" s="404"/>
      <c r="AR324" s="404"/>
      <c r="AS324" s="404"/>
      <c r="AT324" s="404"/>
      <c r="AU324" s="404"/>
      <c r="AV324" s="404"/>
      <c r="AW324" s="404"/>
      <c r="AX324" s="404"/>
      <c r="AY324" s="404"/>
      <c r="AZ324" s="404"/>
      <c r="BA324" s="404"/>
      <c r="BB324" s="404"/>
      <c r="BC324" s="404"/>
      <c r="BD324" s="404"/>
      <c r="BE324" s="404"/>
      <c r="BF324" s="404"/>
      <c r="BG324" s="404"/>
      <c r="BH324" s="404"/>
      <c r="BI324" s="404"/>
      <c r="BJ324" s="404"/>
      <c r="BK324" s="404"/>
      <c r="BL324" s="404"/>
      <c r="BM324" s="404"/>
      <c r="BN324" s="404"/>
      <c r="BO324" s="404"/>
      <c r="BP324" s="404"/>
      <c r="BQ324" s="404"/>
      <c r="BR324" s="404"/>
      <c r="BS324" s="404"/>
      <c r="BT324" s="404"/>
      <c r="BU324" s="404"/>
      <c r="BV324" s="404"/>
      <c r="BW324" s="404"/>
      <c r="BX324" s="404"/>
      <c r="BY324" s="404"/>
      <c r="BZ324" s="404"/>
      <c r="CA324" s="404"/>
      <c r="CB324" s="404"/>
      <c r="CC324" s="404"/>
      <c r="CD324" s="404"/>
      <c r="CE324" s="404"/>
      <c r="CF324" s="404"/>
      <c r="CG324" s="404"/>
      <c r="CH324" s="404"/>
      <c r="CI324" s="404"/>
      <c r="CJ324" s="404"/>
      <c r="CK324" s="404"/>
      <c r="CL324" s="404"/>
      <c r="CM324" s="404"/>
    </row>
    <row r="325" spans="1:91" s="113" customFormat="1">
      <c r="A325" s="279"/>
      <c r="B325" s="299"/>
      <c r="C325" s="379"/>
      <c r="D325" s="356"/>
      <c r="E325" s="122"/>
      <c r="F325" s="470"/>
      <c r="G325" s="498"/>
      <c r="H325" s="498"/>
      <c r="I325" s="498"/>
      <c r="J325" s="498"/>
      <c r="K325" s="498"/>
      <c r="L325" s="498"/>
      <c r="M325" s="498"/>
      <c r="N325" s="498"/>
      <c r="O325" s="498"/>
      <c r="P325" s="498"/>
      <c r="Q325" s="498"/>
      <c r="R325" s="498"/>
      <c r="S325" s="498"/>
      <c r="T325" s="498"/>
      <c r="U325" s="498"/>
      <c r="V325" s="498"/>
      <c r="W325" s="498"/>
      <c r="X325" s="498"/>
      <c r="Y325" s="498"/>
      <c r="Z325" s="498"/>
      <c r="AA325" s="498"/>
      <c r="AB325" s="498"/>
      <c r="AC325" s="498"/>
      <c r="AD325" s="498"/>
      <c r="AE325" s="498"/>
      <c r="AF325" s="498"/>
      <c r="AG325" s="498"/>
      <c r="AH325" s="498"/>
      <c r="AI325" s="498"/>
      <c r="AJ325" s="498"/>
      <c r="AK325" s="498"/>
      <c r="AL325" s="498"/>
      <c r="AM325" s="498"/>
      <c r="AN325" s="498"/>
      <c r="AO325" s="498"/>
      <c r="AP325" s="498"/>
      <c r="AQ325" s="498"/>
      <c r="AR325" s="498"/>
      <c r="AS325" s="498"/>
      <c r="AT325" s="498"/>
      <c r="AU325" s="498"/>
      <c r="AV325" s="498"/>
      <c r="AW325" s="498"/>
      <c r="AX325" s="498"/>
      <c r="AY325" s="498"/>
      <c r="AZ325" s="498"/>
      <c r="BA325" s="498"/>
      <c r="BB325" s="498"/>
      <c r="BC325" s="498"/>
      <c r="BD325" s="498"/>
      <c r="BE325" s="498"/>
      <c r="BF325" s="498"/>
      <c r="BG325" s="498"/>
      <c r="BH325" s="498"/>
      <c r="BI325" s="498"/>
      <c r="BJ325" s="498"/>
      <c r="BK325" s="498"/>
      <c r="BL325" s="498"/>
      <c r="BM325" s="498"/>
      <c r="BN325" s="498"/>
      <c r="BO325" s="498"/>
      <c r="BP325" s="498"/>
      <c r="BQ325" s="498"/>
      <c r="BR325" s="498"/>
      <c r="BS325" s="498"/>
      <c r="BT325" s="498"/>
      <c r="BU325" s="498"/>
      <c r="BV325" s="498"/>
      <c r="BW325" s="498"/>
      <c r="BX325" s="498"/>
      <c r="BY325" s="498"/>
      <c r="BZ325" s="498"/>
      <c r="CA325" s="498"/>
      <c r="CB325" s="498"/>
      <c r="CC325" s="498"/>
      <c r="CD325" s="498"/>
      <c r="CE325" s="498"/>
      <c r="CF325" s="498"/>
      <c r="CG325" s="498"/>
      <c r="CH325" s="498"/>
      <c r="CI325" s="498"/>
      <c r="CJ325" s="498"/>
      <c r="CK325" s="498"/>
      <c r="CL325" s="498"/>
      <c r="CM325" s="498"/>
    </row>
    <row r="326" spans="1:91" s="113" customFormat="1">
      <c r="A326" s="125"/>
      <c r="B326" s="120" t="s">
        <v>185</v>
      </c>
      <c r="C326" s="372"/>
      <c r="D326" s="353"/>
      <c r="E326" s="133"/>
      <c r="F326" s="466"/>
      <c r="G326" s="498"/>
      <c r="H326" s="498"/>
      <c r="I326" s="498"/>
      <c r="J326" s="498"/>
      <c r="K326" s="498"/>
      <c r="L326" s="498"/>
      <c r="M326" s="498"/>
      <c r="N326" s="498"/>
      <c r="O326" s="498"/>
      <c r="P326" s="498"/>
      <c r="Q326" s="498"/>
      <c r="R326" s="498"/>
      <c r="S326" s="498"/>
      <c r="T326" s="498"/>
      <c r="U326" s="498"/>
      <c r="V326" s="498"/>
      <c r="W326" s="498"/>
      <c r="X326" s="498"/>
      <c r="Y326" s="498"/>
      <c r="Z326" s="498"/>
      <c r="AA326" s="498"/>
      <c r="AB326" s="498"/>
      <c r="AC326" s="498"/>
      <c r="AD326" s="498"/>
      <c r="AE326" s="498"/>
      <c r="AF326" s="498"/>
      <c r="AG326" s="498"/>
      <c r="AH326" s="498"/>
      <c r="AI326" s="498"/>
      <c r="AJ326" s="498"/>
      <c r="AK326" s="498"/>
      <c r="AL326" s="498"/>
      <c r="AM326" s="498"/>
      <c r="AN326" s="498"/>
      <c r="AO326" s="498"/>
      <c r="AP326" s="498"/>
      <c r="AQ326" s="498"/>
      <c r="AR326" s="498"/>
      <c r="AS326" s="498"/>
      <c r="AT326" s="498"/>
      <c r="AU326" s="498"/>
      <c r="AV326" s="498"/>
      <c r="AW326" s="498"/>
      <c r="AX326" s="498"/>
      <c r="AY326" s="498"/>
      <c r="AZ326" s="498"/>
      <c r="BA326" s="498"/>
      <c r="BB326" s="498"/>
      <c r="BC326" s="498"/>
      <c r="BD326" s="498"/>
      <c r="BE326" s="498"/>
      <c r="BF326" s="498"/>
      <c r="BG326" s="498"/>
      <c r="BH326" s="498"/>
      <c r="BI326" s="498"/>
      <c r="BJ326" s="498"/>
      <c r="BK326" s="498"/>
      <c r="BL326" s="498"/>
      <c r="BM326" s="498"/>
      <c r="BN326" s="498"/>
      <c r="BO326" s="498"/>
      <c r="BP326" s="498"/>
      <c r="BQ326" s="498"/>
      <c r="BR326" s="498"/>
      <c r="BS326" s="498"/>
      <c r="BT326" s="498"/>
      <c r="BU326" s="498"/>
      <c r="BV326" s="498"/>
      <c r="BW326" s="498"/>
      <c r="BX326" s="498"/>
      <c r="BY326" s="498"/>
      <c r="BZ326" s="498"/>
      <c r="CA326" s="498"/>
      <c r="CB326" s="498"/>
      <c r="CC326" s="498"/>
      <c r="CD326" s="498"/>
      <c r="CE326" s="498"/>
      <c r="CF326" s="498"/>
      <c r="CG326" s="498"/>
      <c r="CH326" s="498"/>
      <c r="CI326" s="498"/>
      <c r="CJ326" s="498"/>
      <c r="CK326" s="498"/>
      <c r="CL326" s="498"/>
      <c r="CM326" s="498"/>
    </row>
    <row r="327" spans="1:91" s="113" customFormat="1">
      <c r="A327" s="115"/>
      <c r="B327" s="130"/>
      <c r="C327" s="380"/>
      <c r="D327" s="357"/>
      <c r="E327" s="122"/>
      <c r="F327" s="468"/>
      <c r="G327" s="498"/>
      <c r="H327" s="498"/>
      <c r="I327" s="498"/>
      <c r="J327" s="498"/>
      <c r="K327" s="498"/>
      <c r="L327" s="498"/>
      <c r="M327" s="498"/>
      <c r="N327" s="498"/>
      <c r="O327" s="498"/>
      <c r="P327" s="498"/>
      <c r="Q327" s="498"/>
      <c r="R327" s="498"/>
      <c r="S327" s="498"/>
      <c r="T327" s="498"/>
      <c r="U327" s="498"/>
      <c r="V327" s="498"/>
      <c r="W327" s="498"/>
      <c r="X327" s="498"/>
      <c r="Y327" s="498"/>
      <c r="Z327" s="498"/>
      <c r="AA327" s="498"/>
      <c r="AB327" s="498"/>
      <c r="AC327" s="498"/>
      <c r="AD327" s="498"/>
      <c r="AE327" s="498"/>
      <c r="AF327" s="498"/>
      <c r="AG327" s="498"/>
      <c r="AH327" s="498"/>
      <c r="AI327" s="498"/>
      <c r="AJ327" s="498"/>
      <c r="AK327" s="498"/>
      <c r="AL327" s="498"/>
      <c r="AM327" s="498"/>
      <c r="AN327" s="498"/>
      <c r="AO327" s="498"/>
      <c r="AP327" s="498"/>
      <c r="AQ327" s="498"/>
      <c r="AR327" s="498"/>
      <c r="AS327" s="498"/>
      <c r="AT327" s="498"/>
      <c r="AU327" s="498"/>
      <c r="AV327" s="498"/>
      <c r="AW327" s="498"/>
      <c r="AX327" s="498"/>
      <c r="AY327" s="498"/>
      <c r="AZ327" s="498"/>
      <c r="BA327" s="498"/>
      <c r="BB327" s="498"/>
      <c r="BC327" s="498"/>
      <c r="BD327" s="498"/>
      <c r="BE327" s="498"/>
      <c r="BF327" s="498"/>
      <c r="BG327" s="498"/>
      <c r="BH327" s="498"/>
      <c r="BI327" s="498"/>
      <c r="BJ327" s="498"/>
      <c r="BK327" s="498"/>
      <c r="BL327" s="498"/>
      <c r="BM327" s="498"/>
      <c r="BN327" s="498"/>
      <c r="BO327" s="498"/>
      <c r="BP327" s="498"/>
      <c r="BQ327" s="498"/>
      <c r="BR327" s="498"/>
      <c r="BS327" s="498"/>
      <c r="BT327" s="498"/>
      <c r="BU327" s="498"/>
      <c r="BV327" s="498"/>
      <c r="BW327" s="498"/>
      <c r="BX327" s="498"/>
      <c r="BY327" s="498"/>
      <c r="BZ327" s="498"/>
      <c r="CA327" s="498"/>
      <c r="CB327" s="498"/>
      <c r="CC327" s="498"/>
      <c r="CD327" s="498"/>
      <c r="CE327" s="498"/>
      <c r="CF327" s="498"/>
      <c r="CG327" s="498"/>
      <c r="CH327" s="498"/>
      <c r="CI327" s="498"/>
      <c r="CJ327" s="498"/>
      <c r="CK327" s="498"/>
      <c r="CL327" s="498"/>
      <c r="CM327" s="498"/>
    </row>
    <row r="328" spans="1:91" s="113" customFormat="1">
      <c r="A328" s="134" t="s">
        <v>186</v>
      </c>
      <c r="B328" s="126" t="s">
        <v>126</v>
      </c>
      <c r="C328" s="368"/>
      <c r="D328" s="351"/>
      <c r="E328" s="119"/>
      <c r="F328" s="462"/>
      <c r="G328" s="498"/>
      <c r="H328" s="498"/>
      <c r="I328" s="498"/>
      <c r="J328" s="498"/>
      <c r="K328" s="498"/>
      <c r="L328" s="498"/>
      <c r="M328" s="498"/>
      <c r="N328" s="498"/>
      <c r="O328" s="498"/>
      <c r="P328" s="498"/>
      <c r="Q328" s="498"/>
      <c r="R328" s="498"/>
      <c r="S328" s="498"/>
      <c r="T328" s="498"/>
      <c r="U328" s="498"/>
      <c r="V328" s="498"/>
      <c r="W328" s="498"/>
      <c r="X328" s="498"/>
      <c r="Y328" s="498"/>
      <c r="Z328" s="498"/>
      <c r="AA328" s="498"/>
      <c r="AB328" s="498"/>
      <c r="AC328" s="498"/>
      <c r="AD328" s="498"/>
      <c r="AE328" s="498"/>
      <c r="AF328" s="498"/>
      <c r="AG328" s="498"/>
      <c r="AH328" s="498"/>
      <c r="AI328" s="498"/>
      <c r="AJ328" s="498"/>
      <c r="AK328" s="498"/>
      <c r="AL328" s="498"/>
      <c r="AM328" s="498"/>
      <c r="AN328" s="498"/>
      <c r="AO328" s="498"/>
      <c r="AP328" s="498"/>
      <c r="AQ328" s="498"/>
      <c r="AR328" s="498"/>
      <c r="AS328" s="498"/>
      <c r="AT328" s="498"/>
      <c r="AU328" s="498"/>
      <c r="AV328" s="498"/>
      <c r="AW328" s="498"/>
      <c r="AX328" s="498"/>
      <c r="AY328" s="498"/>
      <c r="AZ328" s="498"/>
      <c r="BA328" s="498"/>
      <c r="BB328" s="498"/>
      <c r="BC328" s="498"/>
      <c r="BD328" s="498"/>
      <c r="BE328" s="498"/>
      <c r="BF328" s="498"/>
      <c r="BG328" s="498"/>
      <c r="BH328" s="498"/>
      <c r="BI328" s="498"/>
      <c r="BJ328" s="498"/>
      <c r="BK328" s="498"/>
      <c r="BL328" s="498"/>
      <c r="BM328" s="498"/>
      <c r="BN328" s="498"/>
      <c r="BO328" s="498"/>
      <c r="BP328" s="498"/>
      <c r="BQ328" s="498"/>
      <c r="BR328" s="498"/>
      <c r="BS328" s="498"/>
      <c r="BT328" s="498"/>
      <c r="BU328" s="498"/>
      <c r="BV328" s="498"/>
      <c r="BW328" s="498"/>
      <c r="BX328" s="498"/>
      <c r="BY328" s="498"/>
      <c r="BZ328" s="498"/>
      <c r="CA328" s="498"/>
      <c r="CB328" s="498"/>
      <c r="CC328" s="498"/>
      <c r="CD328" s="498"/>
      <c r="CE328" s="498"/>
      <c r="CF328" s="498"/>
      <c r="CG328" s="498"/>
      <c r="CH328" s="498"/>
      <c r="CI328" s="498"/>
      <c r="CJ328" s="498"/>
      <c r="CK328" s="498"/>
      <c r="CL328" s="498"/>
      <c r="CM328" s="498"/>
    </row>
    <row r="329" spans="1:91" s="113" customFormat="1">
      <c r="A329" s="296"/>
      <c r="B329" s="297"/>
      <c r="C329" s="374"/>
      <c r="D329" s="354"/>
      <c r="E329" s="122"/>
      <c r="F329" s="468"/>
      <c r="G329" s="498"/>
      <c r="H329" s="498"/>
      <c r="I329" s="498"/>
      <c r="J329" s="498"/>
      <c r="K329" s="498"/>
      <c r="L329" s="498"/>
      <c r="M329" s="498"/>
      <c r="N329" s="498"/>
      <c r="O329" s="498"/>
      <c r="P329" s="498"/>
      <c r="Q329" s="498"/>
      <c r="R329" s="498"/>
      <c r="S329" s="498"/>
      <c r="T329" s="498"/>
      <c r="U329" s="498"/>
      <c r="V329" s="498"/>
      <c r="W329" s="498"/>
      <c r="X329" s="498"/>
      <c r="Y329" s="498"/>
      <c r="Z329" s="498"/>
      <c r="AA329" s="498"/>
      <c r="AB329" s="498"/>
      <c r="AC329" s="498"/>
      <c r="AD329" s="498"/>
      <c r="AE329" s="498"/>
      <c r="AF329" s="498"/>
      <c r="AG329" s="498"/>
      <c r="AH329" s="498"/>
      <c r="AI329" s="498"/>
      <c r="AJ329" s="498"/>
      <c r="AK329" s="498"/>
      <c r="AL329" s="498"/>
      <c r="AM329" s="498"/>
      <c r="AN329" s="498"/>
      <c r="AO329" s="498"/>
      <c r="AP329" s="498"/>
      <c r="AQ329" s="498"/>
      <c r="AR329" s="498"/>
      <c r="AS329" s="498"/>
      <c r="AT329" s="498"/>
      <c r="AU329" s="498"/>
      <c r="AV329" s="498"/>
      <c r="AW329" s="498"/>
      <c r="AX329" s="498"/>
      <c r="AY329" s="498"/>
      <c r="AZ329" s="498"/>
      <c r="BA329" s="498"/>
      <c r="BB329" s="498"/>
      <c r="BC329" s="498"/>
      <c r="BD329" s="498"/>
      <c r="BE329" s="498"/>
      <c r="BF329" s="498"/>
      <c r="BG329" s="498"/>
      <c r="BH329" s="498"/>
      <c r="BI329" s="498"/>
      <c r="BJ329" s="498"/>
      <c r="BK329" s="498"/>
      <c r="BL329" s="498"/>
      <c r="BM329" s="498"/>
      <c r="BN329" s="498"/>
      <c r="BO329" s="498"/>
      <c r="BP329" s="498"/>
      <c r="BQ329" s="498"/>
      <c r="BR329" s="498"/>
      <c r="BS329" s="498"/>
      <c r="BT329" s="498"/>
      <c r="BU329" s="498"/>
      <c r="BV329" s="498"/>
      <c r="BW329" s="498"/>
      <c r="BX329" s="498"/>
      <c r="BY329" s="498"/>
      <c r="BZ329" s="498"/>
      <c r="CA329" s="498"/>
      <c r="CB329" s="498"/>
      <c r="CC329" s="498"/>
      <c r="CD329" s="498"/>
      <c r="CE329" s="498"/>
      <c r="CF329" s="498"/>
      <c r="CG329" s="498"/>
      <c r="CH329" s="498"/>
      <c r="CI329" s="498"/>
      <c r="CJ329" s="498"/>
      <c r="CK329" s="498"/>
      <c r="CL329" s="498"/>
      <c r="CM329" s="498"/>
    </row>
    <row r="330" spans="1:91" s="113" customFormat="1" ht="66" customHeight="1">
      <c r="A330" s="310" t="s">
        <v>3</v>
      </c>
      <c r="B330" s="327" t="s">
        <v>241</v>
      </c>
      <c r="C330" s="375"/>
      <c r="D330" s="358"/>
      <c r="E330" s="309"/>
      <c r="F330" s="309"/>
      <c r="G330" s="498"/>
      <c r="H330" s="498"/>
      <c r="I330" s="498"/>
      <c r="J330" s="498"/>
      <c r="K330" s="498"/>
      <c r="L330" s="498"/>
      <c r="M330" s="498"/>
      <c r="N330" s="498"/>
      <c r="O330" s="498"/>
      <c r="P330" s="498"/>
      <c r="Q330" s="498"/>
      <c r="R330" s="498"/>
      <c r="S330" s="498"/>
      <c r="T330" s="498"/>
      <c r="U330" s="498"/>
      <c r="V330" s="498"/>
      <c r="W330" s="498"/>
      <c r="X330" s="498"/>
      <c r="Y330" s="498"/>
      <c r="Z330" s="498"/>
      <c r="AA330" s="498"/>
      <c r="AB330" s="498"/>
      <c r="AC330" s="498"/>
      <c r="AD330" s="498"/>
      <c r="AE330" s="498"/>
      <c r="AF330" s="498"/>
      <c r="AG330" s="498"/>
      <c r="AH330" s="498"/>
      <c r="AI330" s="498"/>
      <c r="AJ330" s="498"/>
      <c r="AK330" s="498"/>
      <c r="AL330" s="498"/>
      <c r="AM330" s="498"/>
      <c r="AN330" s="498"/>
      <c r="AO330" s="498"/>
      <c r="AP330" s="498"/>
      <c r="AQ330" s="498"/>
      <c r="AR330" s="498"/>
      <c r="AS330" s="498"/>
      <c r="AT330" s="498"/>
      <c r="AU330" s="498"/>
      <c r="AV330" s="498"/>
      <c r="AW330" s="498"/>
      <c r="AX330" s="498"/>
      <c r="AY330" s="498"/>
      <c r="AZ330" s="498"/>
      <c r="BA330" s="498"/>
      <c r="BB330" s="498"/>
      <c r="BC330" s="498"/>
      <c r="BD330" s="498"/>
      <c r="BE330" s="498"/>
      <c r="BF330" s="498"/>
      <c r="BG330" s="498"/>
      <c r="BH330" s="498"/>
      <c r="BI330" s="498"/>
      <c r="BJ330" s="498"/>
      <c r="BK330" s="498"/>
      <c r="BL330" s="498"/>
      <c r="BM330" s="498"/>
      <c r="BN330" s="498"/>
      <c r="BO330" s="498"/>
      <c r="BP330" s="498"/>
      <c r="BQ330" s="498"/>
      <c r="BR330" s="498"/>
      <c r="BS330" s="498"/>
      <c r="BT330" s="498"/>
      <c r="BU330" s="498"/>
      <c r="BV330" s="498"/>
      <c r="BW330" s="498"/>
      <c r="BX330" s="498"/>
      <c r="BY330" s="498"/>
      <c r="BZ330" s="498"/>
      <c r="CA330" s="498"/>
      <c r="CB330" s="498"/>
      <c r="CC330" s="498"/>
      <c r="CD330" s="498"/>
      <c r="CE330" s="498"/>
      <c r="CF330" s="498"/>
      <c r="CG330" s="498"/>
      <c r="CH330" s="498"/>
      <c r="CI330" s="498"/>
      <c r="CJ330" s="498"/>
      <c r="CK330" s="498"/>
      <c r="CL330" s="498"/>
      <c r="CM330" s="498"/>
    </row>
    <row r="331" spans="1:91" s="113" customFormat="1">
      <c r="A331" s="387"/>
      <c r="B331" s="329"/>
      <c r="C331" s="378" t="s">
        <v>117</v>
      </c>
      <c r="D331" s="315">
        <v>50</v>
      </c>
      <c r="E331" s="330"/>
      <c r="F331" s="331"/>
      <c r="G331" s="498"/>
      <c r="H331" s="498"/>
      <c r="I331" s="498"/>
      <c r="J331" s="498"/>
      <c r="K331" s="498"/>
      <c r="L331" s="498"/>
      <c r="M331" s="498"/>
      <c r="N331" s="498"/>
      <c r="O331" s="498"/>
      <c r="P331" s="498"/>
      <c r="Q331" s="498"/>
      <c r="R331" s="498"/>
      <c r="S331" s="498"/>
      <c r="T331" s="498"/>
      <c r="U331" s="498"/>
      <c r="V331" s="498"/>
      <c r="W331" s="498"/>
      <c r="X331" s="498"/>
      <c r="Y331" s="498"/>
      <c r="Z331" s="498"/>
      <c r="AA331" s="498"/>
      <c r="AB331" s="498"/>
      <c r="AC331" s="498"/>
      <c r="AD331" s="498"/>
      <c r="AE331" s="498"/>
      <c r="AF331" s="498"/>
      <c r="AG331" s="498"/>
      <c r="AH331" s="498"/>
      <c r="AI331" s="498"/>
      <c r="AJ331" s="498"/>
      <c r="AK331" s="498"/>
      <c r="AL331" s="498"/>
      <c r="AM331" s="498"/>
      <c r="AN331" s="498"/>
      <c r="AO331" s="498"/>
      <c r="AP331" s="498"/>
      <c r="AQ331" s="498"/>
      <c r="AR331" s="498"/>
      <c r="AS331" s="498"/>
      <c r="AT331" s="498"/>
      <c r="AU331" s="498"/>
      <c r="AV331" s="498"/>
      <c r="AW331" s="498"/>
      <c r="AX331" s="498"/>
      <c r="AY331" s="498"/>
      <c r="AZ331" s="498"/>
      <c r="BA331" s="498"/>
      <c r="BB331" s="498"/>
      <c r="BC331" s="498"/>
      <c r="BD331" s="498"/>
      <c r="BE331" s="498"/>
      <c r="BF331" s="498"/>
      <c r="BG331" s="498"/>
      <c r="BH331" s="498"/>
      <c r="BI331" s="498"/>
      <c r="BJ331" s="498"/>
      <c r="BK331" s="498"/>
      <c r="BL331" s="498"/>
      <c r="BM331" s="498"/>
      <c r="BN331" s="498"/>
      <c r="BO331" s="498"/>
      <c r="BP331" s="498"/>
      <c r="BQ331" s="498"/>
      <c r="BR331" s="498"/>
      <c r="BS331" s="498"/>
      <c r="BT331" s="498"/>
      <c r="BU331" s="498"/>
      <c r="BV331" s="498"/>
      <c r="BW331" s="498"/>
      <c r="BX331" s="498"/>
      <c r="BY331" s="498"/>
      <c r="BZ331" s="498"/>
      <c r="CA331" s="498"/>
      <c r="CB331" s="498"/>
      <c r="CC331" s="498"/>
      <c r="CD331" s="498"/>
      <c r="CE331" s="498"/>
      <c r="CF331" s="498"/>
      <c r="CG331" s="498"/>
      <c r="CH331" s="498"/>
      <c r="CI331" s="498"/>
      <c r="CJ331" s="498"/>
      <c r="CK331" s="498"/>
      <c r="CL331" s="498"/>
      <c r="CM331" s="498"/>
    </row>
    <row r="332" spans="1:91" s="113" customFormat="1">
      <c r="A332" s="310"/>
      <c r="B332" s="327"/>
      <c r="C332" s="370"/>
      <c r="D332" s="291"/>
      <c r="E332" s="288"/>
      <c r="F332" s="294"/>
      <c r="G332" s="498"/>
      <c r="H332" s="498"/>
      <c r="I332" s="498"/>
      <c r="J332" s="498"/>
      <c r="K332" s="498"/>
      <c r="L332" s="498"/>
      <c r="M332" s="498"/>
      <c r="N332" s="498"/>
      <c r="O332" s="498"/>
      <c r="P332" s="498"/>
      <c r="Q332" s="498"/>
      <c r="R332" s="498"/>
      <c r="S332" s="498"/>
      <c r="T332" s="498"/>
      <c r="U332" s="498"/>
      <c r="V332" s="498"/>
      <c r="W332" s="498"/>
      <c r="X332" s="498"/>
      <c r="Y332" s="498"/>
      <c r="Z332" s="498"/>
      <c r="AA332" s="498"/>
      <c r="AB332" s="498"/>
      <c r="AC332" s="498"/>
      <c r="AD332" s="498"/>
      <c r="AE332" s="498"/>
      <c r="AF332" s="498"/>
      <c r="AG332" s="498"/>
      <c r="AH332" s="498"/>
      <c r="AI332" s="498"/>
      <c r="AJ332" s="498"/>
      <c r="AK332" s="498"/>
      <c r="AL332" s="498"/>
      <c r="AM332" s="498"/>
      <c r="AN332" s="498"/>
      <c r="AO332" s="498"/>
      <c r="AP332" s="498"/>
      <c r="AQ332" s="498"/>
      <c r="AR332" s="498"/>
      <c r="AS332" s="498"/>
      <c r="AT332" s="498"/>
      <c r="AU332" s="498"/>
      <c r="AV332" s="498"/>
      <c r="AW332" s="498"/>
      <c r="AX332" s="498"/>
      <c r="AY332" s="498"/>
      <c r="AZ332" s="498"/>
      <c r="BA332" s="498"/>
      <c r="BB332" s="498"/>
      <c r="BC332" s="498"/>
      <c r="BD332" s="498"/>
      <c r="BE332" s="498"/>
      <c r="BF332" s="498"/>
      <c r="BG332" s="498"/>
      <c r="BH332" s="498"/>
      <c r="BI332" s="498"/>
      <c r="BJ332" s="498"/>
      <c r="BK332" s="498"/>
      <c r="BL332" s="498"/>
      <c r="BM332" s="498"/>
      <c r="BN332" s="498"/>
      <c r="BO332" s="498"/>
      <c r="BP332" s="498"/>
      <c r="BQ332" s="498"/>
      <c r="BR332" s="498"/>
      <c r="BS332" s="498"/>
      <c r="BT332" s="498"/>
      <c r="BU332" s="498"/>
      <c r="BV332" s="498"/>
      <c r="BW332" s="498"/>
      <c r="BX332" s="498"/>
      <c r="BY332" s="498"/>
      <c r="BZ332" s="498"/>
      <c r="CA332" s="498"/>
      <c r="CB332" s="498"/>
      <c r="CC332" s="498"/>
      <c r="CD332" s="498"/>
      <c r="CE332" s="498"/>
      <c r="CF332" s="498"/>
      <c r="CG332" s="498"/>
      <c r="CH332" s="498"/>
      <c r="CI332" s="498"/>
      <c r="CJ332" s="498"/>
      <c r="CK332" s="498"/>
      <c r="CL332" s="498"/>
      <c r="CM332" s="498"/>
    </row>
    <row r="333" spans="1:91" s="113" customFormat="1" ht="67.5" customHeight="1">
      <c r="A333" s="310" t="s">
        <v>40</v>
      </c>
      <c r="B333" s="328" t="s">
        <v>242</v>
      </c>
      <c r="C333" s="370"/>
      <c r="D333" s="291"/>
      <c r="E333" s="288"/>
      <c r="F333" s="294"/>
      <c r="G333" s="498"/>
      <c r="H333" s="498"/>
      <c r="I333" s="498"/>
      <c r="J333" s="498"/>
      <c r="K333" s="498"/>
      <c r="L333" s="498"/>
      <c r="M333" s="498"/>
      <c r="N333" s="498"/>
      <c r="O333" s="498"/>
      <c r="P333" s="498"/>
      <c r="Q333" s="498"/>
      <c r="R333" s="498"/>
      <c r="S333" s="498"/>
      <c r="T333" s="498"/>
      <c r="U333" s="498"/>
      <c r="V333" s="498"/>
      <c r="W333" s="498"/>
      <c r="X333" s="498"/>
      <c r="Y333" s="498"/>
      <c r="Z333" s="498"/>
      <c r="AA333" s="498"/>
      <c r="AB333" s="498"/>
      <c r="AC333" s="498"/>
      <c r="AD333" s="498"/>
      <c r="AE333" s="498"/>
      <c r="AF333" s="498"/>
      <c r="AG333" s="498"/>
      <c r="AH333" s="498"/>
      <c r="AI333" s="498"/>
      <c r="AJ333" s="498"/>
      <c r="AK333" s="498"/>
      <c r="AL333" s="498"/>
      <c r="AM333" s="498"/>
      <c r="AN333" s="498"/>
      <c r="AO333" s="498"/>
      <c r="AP333" s="498"/>
      <c r="AQ333" s="498"/>
      <c r="AR333" s="498"/>
      <c r="AS333" s="498"/>
      <c r="AT333" s="498"/>
      <c r="AU333" s="498"/>
      <c r="AV333" s="498"/>
      <c r="AW333" s="498"/>
      <c r="AX333" s="498"/>
      <c r="AY333" s="498"/>
      <c r="AZ333" s="498"/>
      <c r="BA333" s="498"/>
      <c r="BB333" s="498"/>
      <c r="BC333" s="498"/>
      <c r="BD333" s="498"/>
      <c r="BE333" s="498"/>
      <c r="BF333" s="498"/>
      <c r="BG333" s="498"/>
      <c r="BH333" s="498"/>
      <c r="BI333" s="498"/>
      <c r="BJ333" s="498"/>
      <c r="BK333" s="498"/>
      <c r="BL333" s="498"/>
      <c r="BM333" s="498"/>
      <c r="BN333" s="498"/>
      <c r="BO333" s="498"/>
      <c r="BP333" s="498"/>
      <c r="BQ333" s="498"/>
      <c r="BR333" s="498"/>
      <c r="BS333" s="498"/>
      <c r="BT333" s="498"/>
      <c r="BU333" s="498"/>
      <c r="BV333" s="498"/>
      <c r="BW333" s="498"/>
      <c r="BX333" s="498"/>
      <c r="BY333" s="498"/>
      <c r="BZ333" s="498"/>
      <c r="CA333" s="498"/>
      <c r="CB333" s="498"/>
      <c r="CC333" s="498"/>
      <c r="CD333" s="498"/>
      <c r="CE333" s="498"/>
      <c r="CF333" s="498"/>
      <c r="CG333" s="498"/>
      <c r="CH333" s="498"/>
      <c r="CI333" s="498"/>
      <c r="CJ333" s="498"/>
      <c r="CK333" s="498"/>
      <c r="CL333" s="498"/>
      <c r="CM333" s="498"/>
    </row>
    <row r="334" spans="1:91" s="113" customFormat="1">
      <c r="A334" s="387"/>
      <c r="B334" s="384"/>
      <c r="C334" s="378" t="s">
        <v>117</v>
      </c>
      <c r="D334" s="315">
        <v>5</v>
      </c>
      <c r="E334" s="385"/>
      <c r="F334" s="326"/>
      <c r="G334" s="498"/>
      <c r="H334" s="498"/>
      <c r="I334" s="498"/>
      <c r="J334" s="498"/>
      <c r="K334" s="498"/>
      <c r="L334" s="498"/>
      <c r="M334" s="498"/>
      <c r="N334" s="498"/>
      <c r="O334" s="498"/>
      <c r="P334" s="498"/>
      <c r="Q334" s="498"/>
      <c r="R334" s="498"/>
      <c r="S334" s="498"/>
      <c r="T334" s="498"/>
      <c r="U334" s="498"/>
      <c r="V334" s="498"/>
      <c r="W334" s="498"/>
      <c r="X334" s="498"/>
      <c r="Y334" s="498"/>
      <c r="Z334" s="498"/>
      <c r="AA334" s="498"/>
      <c r="AB334" s="498"/>
      <c r="AC334" s="498"/>
      <c r="AD334" s="498"/>
      <c r="AE334" s="498"/>
      <c r="AF334" s="498"/>
      <c r="AG334" s="498"/>
      <c r="AH334" s="498"/>
      <c r="AI334" s="498"/>
      <c r="AJ334" s="498"/>
      <c r="AK334" s="498"/>
      <c r="AL334" s="498"/>
      <c r="AM334" s="498"/>
      <c r="AN334" s="498"/>
      <c r="AO334" s="498"/>
      <c r="AP334" s="498"/>
      <c r="AQ334" s="498"/>
      <c r="AR334" s="498"/>
      <c r="AS334" s="498"/>
      <c r="AT334" s="498"/>
      <c r="AU334" s="498"/>
      <c r="AV334" s="498"/>
      <c r="AW334" s="498"/>
      <c r="AX334" s="498"/>
      <c r="AY334" s="498"/>
      <c r="AZ334" s="498"/>
      <c r="BA334" s="498"/>
      <c r="BB334" s="498"/>
      <c r="BC334" s="498"/>
      <c r="BD334" s="498"/>
      <c r="BE334" s="498"/>
      <c r="BF334" s="498"/>
      <c r="BG334" s="498"/>
      <c r="BH334" s="498"/>
      <c r="BI334" s="498"/>
      <c r="BJ334" s="498"/>
      <c r="BK334" s="498"/>
      <c r="BL334" s="498"/>
      <c r="BM334" s="498"/>
      <c r="BN334" s="498"/>
      <c r="BO334" s="498"/>
      <c r="BP334" s="498"/>
      <c r="BQ334" s="498"/>
      <c r="BR334" s="498"/>
      <c r="BS334" s="498"/>
      <c r="BT334" s="498"/>
      <c r="BU334" s="498"/>
      <c r="BV334" s="498"/>
      <c r="BW334" s="498"/>
      <c r="BX334" s="498"/>
      <c r="BY334" s="498"/>
      <c r="BZ334" s="498"/>
      <c r="CA334" s="498"/>
      <c r="CB334" s="498"/>
      <c r="CC334" s="498"/>
      <c r="CD334" s="498"/>
      <c r="CE334" s="498"/>
      <c r="CF334" s="498"/>
      <c r="CG334" s="498"/>
      <c r="CH334" s="498"/>
      <c r="CI334" s="498"/>
      <c r="CJ334" s="498"/>
      <c r="CK334" s="498"/>
      <c r="CL334" s="498"/>
      <c r="CM334" s="498"/>
    </row>
    <row r="335" spans="1:91" s="113" customFormat="1">
      <c r="A335" s="310"/>
      <c r="B335" s="327"/>
      <c r="C335" s="370"/>
      <c r="D335" s="291"/>
      <c r="E335" s="288"/>
      <c r="F335" s="294"/>
      <c r="G335" s="498"/>
      <c r="H335" s="498"/>
      <c r="I335" s="498"/>
      <c r="J335" s="498"/>
      <c r="K335" s="498"/>
      <c r="L335" s="498"/>
      <c r="M335" s="498"/>
      <c r="N335" s="498"/>
      <c r="O335" s="498"/>
      <c r="P335" s="498"/>
      <c r="Q335" s="498"/>
      <c r="R335" s="498"/>
      <c r="S335" s="498"/>
      <c r="T335" s="498"/>
      <c r="U335" s="498"/>
      <c r="V335" s="498"/>
      <c r="W335" s="498"/>
      <c r="X335" s="498"/>
      <c r="Y335" s="498"/>
      <c r="Z335" s="498"/>
      <c r="AA335" s="498"/>
      <c r="AB335" s="498"/>
      <c r="AC335" s="498"/>
      <c r="AD335" s="498"/>
      <c r="AE335" s="498"/>
      <c r="AF335" s="498"/>
      <c r="AG335" s="498"/>
      <c r="AH335" s="498"/>
      <c r="AI335" s="498"/>
      <c r="AJ335" s="498"/>
      <c r="AK335" s="498"/>
      <c r="AL335" s="498"/>
      <c r="AM335" s="498"/>
      <c r="AN335" s="498"/>
      <c r="AO335" s="498"/>
      <c r="AP335" s="498"/>
      <c r="AQ335" s="498"/>
      <c r="AR335" s="498"/>
      <c r="AS335" s="498"/>
      <c r="AT335" s="498"/>
      <c r="AU335" s="498"/>
      <c r="AV335" s="498"/>
      <c r="AW335" s="498"/>
      <c r="AX335" s="498"/>
      <c r="AY335" s="498"/>
      <c r="AZ335" s="498"/>
      <c r="BA335" s="498"/>
      <c r="BB335" s="498"/>
      <c r="BC335" s="498"/>
      <c r="BD335" s="498"/>
      <c r="BE335" s="498"/>
      <c r="BF335" s="498"/>
      <c r="BG335" s="498"/>
      <c r="BH335" s="498"/>
      <c r="BI335" s="498"/>
      <c r="BJ335" s="498"/>
      <c r="BK335" s="498"/>
      <c r="BL335" s="498"/>
      <c r="BM335" s="498"/>
      <c r="BN335" s="498"/>
      <c r="BO335" s="498"/>
      <c r="BP335" s="498"/>
      <c r="BQ335" s="498"/>
      <c r="BR335" s="498"/>
      <c r="BS335" s="498"/>
      <c r="BT335" s="498"/>
      <c r="BU335" s="498"/>
      <c r="BV335" s="498"/>
      <c r="BW335" s="498"/>
      <c r="BX335" s="498"/>
      <c r="BY335" s="498"/>
      <c r="BZ335" s="498"/>
      <c r="CA335" s="498"/>
      <c r="CB335" s="498"/>
      <c r="CC335" s="498"/>
      <c r="CD335" s="498"/>
      <c r="CE335" s="498"/>
      <c r="CF335" s="498"/>
      <c r="CG335" s="498"/>
      <c r="CH335" s="498"/>
      <c r="CI335" s="498"/>
      <c r="CJ335" s="498"/>
      <c r="CK335" s="498"/>
      <c r="CL335" s="498"/>
      <c r="CM335" s="498"/>
    </row>
    <row r="336" spans="1:91" s="113" customFormat="1" ht="67.5" customHeight="1">
      <c r="A336" s="310" t="s">
        <v>41</v>
      </c>
      <c r="B336" s="328" t="s">
        <v>243</v>
      </c>
      <c r="C336" s="370"/>
      <c r="D336" s="291"/>
      <c r="E336" s="288"/>
      <c r="F336" s="294"/>
      <c r="G336" s="498"/>
      <c r="H336" s="498"/>
      <c r="I336" s="498"/>
      <c r="J336" s="498"/>
      <c r="K336" s="498"/>
      <c r="L336" s="498"/>
      <c r="M336" s="498"/>
      <c r="N336" s="498"/>
      <c r="O336" s="498"/>
      <c r="P336" s="498"/>
      <c r="Q336" s="498"/>
      <c r="R336" s="498"/>
      <c r="S336" s="498"/>
      <c r="T336" s="498"/>
      <c r="U336" s="498"/>
      <c r="V336" s="498"/>
      <c r="W336" s="498"/>
      <c r="X336" s="498"/>
      <c r="Y336" s="498"/>
      <c r="Z336" s="498"/>
      <c r="AA336" s="498"/>
      <c r="AB336" s="498"/>
      <c r="AC336" s="498"/>
      <c r="AD336" s="498"/>
      <c r="AE336" s="498"/>
      <c r="AF336" s="498"/>
      <c r="AG336" s="498"/>
      <c r="AH336" s="498"/>
      <c r="AI336" s="498"/>
      <c r="AJ336" s="498"/>
      <c r="AK336" s="498"/>
      <c r="AL336" s="498"/>
      <c r="AM336" s="498"/>
      <c r="AN336" s="498"/>
      <c r="AO336" s="498"/>
      <c r="AP336" s="498"/>
      <c r="AQ336" s="498"/>
      <c r="AR336" s="498"/>
      <c r="AS336" s="498"/>
      <c r="AT336" s="498"/>
      <c r="AU336" s="498"/>
      <c r="AV336" s="498"/>
      <c r="AW336" s="498"/>
      <c r="AX336" s="498"/>
      <c r="AY336" s="498"/>
      <c r="AZ336" s="498"/>
      <c r="BA336" s="498"/>
      <c r="BB336" s="498"/>
      <c r="BC336" s="498"/>
      <c r="BD336" s="498"/>
      <c r="BE336" s="498"/>
      <c r="BF336" s="498"/>
      <c r="BG336" s="498"/>
      <c r="BH336" s="498"/>
      <c r="BI336" s="498"/>
      <c r="BJ336" s="498"/>
      <c r="BK336" s="498"/>
      <c r="BL336" s="498"/>
      <c r="BM336" s="498"/>
      <c r="BN336" s="498"/>
      <c r="BO336" s="498"/>
      <c r="BP336" s="498"/>
      <c r="BQ336" s="498"/>
      <c r="BR336" s="498"/>
      <c r="BS336" s="498"/>
      <c r="BT336" s="498"/>
      <c r="BU336" s="498"/>
      <c r="BV336" s="498"/>
      <c r="BW336" s="498"/>
      <c r="BX336" s="498"/>
      <c r="BY336" s="498"/>
      <c r="BZ336" s="498"/>
      <c r="CA336" s="498"/>
      <c r="CB336" s="498"/>
      <c r="CC336" s="498"/>
      <c r="CD336" s="498"/>
      <c r="CE336" s="498"/>
      <c r="CF336" s="498"/>
      <c r="CG336" s="498"/>
      <c r="CH336" s="498"/>
      <c r="CI336" s="498"/>
      <c r="CJ336" s="498"/>
      <c r="CK336" s="498"/>
      <c r="CL336" s="498"/>
      <c r="CM336" s="498"/>
    </row>
    <row r="337" spans="1:91" s="113" customFormat="1">
      <c r="A337" s="388"/>
      <c r="B337" s="314"/>
      <c r="C337" s="378" t="s">
        <v>216</v>
      </c>
      <c r="D337" s="315">
        <v>1</v>
      </c>
      <c r="E337" s="325">
        <v>0</v>
      </c>
      <c r="F337" s="326"/>
      <c r="G337" s="498"/>
      <c r="H337" s="498"/>
      <c r="I337" s="498"/>
      <c r="J337" s="498"/>
      <c r="K337" s="498"/>
      <c r="L337" s="498"/>
      <c r="M337" s="498"/>
      <c r="N337" s="498"/>
      <c r="O337" s="498"/>
      <c r="P337" s="498"/>
      <c r="Q337" s="498"/>
      <c r="R337" s="498"/>
      <c r="S337" s="498"/>
      <c r="T337" s="498"/>
      <c r="U337" s="498"/>
      <c r="V337" s="498"/>
      <c r="W337" s="498"/>
      <c r="X337" s="498"/>
      <c r="Y337" s="498"/>
      <c r="Z337" s="498"/>
      <c r="AA337" s="498"/>
      <c r="AB337" s="498"/>
      <c r="AC337" s="498"/>
      <c r="AD337" s="498"/>
      <c r="AE337" s="498"/>
      <c r="AF337" s="498"/>
      <c r="AG337" s="498"/>
      <c r="AH337" s="498"/>
      <c r="AI337" s="498"/>
      <c r="AJ337" s="498"/>
      <c r="AK337" s="498"/>
      <c r="AL337" s="498"/>
      <c r="AM337" s="498"/>
      <c r="AN337" s="498"/>
      <c r="AO337" s="498"/>
      <c r="AP337" s="498"/>
      <c r="AQ337" s="498"/>
      <c r="AR337" s="498"/>
      <c r="AS337" s="498"/>
      <c r="AT337" s="498"/>
      <c r="AU337" s="498"/>
      <c r="AV337" s="498"/>
      <c r="AW337" s="498"/>
      <c r="AX337" s="498"/>
      <c r="AY337" s="498"/>
      <c r="AZ337" s="498"/>
      <c r="BA337" s="498"/>
      <c r="BB337" s="498"/>
      <c r="BC337" s="498"/>
      <c r="BD337" s="498"/>
      <c r="BE337" s="498"/>
      <c r="BF337" s="498"/>
      <c r="BG337" s="498"/>
      <c r="BH337" s="498"/>
      <c r="BI337" s="498"/>
      <c r="BJ337" s="498"/>
      <c r="BK337" s="498"/>
      <c r="BL337" s="498"/>
      <c r="BM337" s="498"/>
      <c r="BN337" s="498"/>
      <c r="BO337" s="498"/>
      <c r="BP337" s="498"/>
      <c r="BQ337" s="498"/>
      <c r="BR337" s="498"/>
      <c r="BS337" s="498"/>
      <c r="BT337" s="498"/>
      <c r="BU337" s="498"/>
      <c r="BV337" s="498"/>
      <c r="BW337" s="498"/>
      <c r="BX337" s="498"/>
      <c r="BY337" s="498"/>
      <c r="BZ337" s="498"/>
      <c r="CA337" s="498"/>
      <c r="CB337" s="498"/>
      <c r="CC337" s="498"/>
      <c r="CD337" s="498"/>
      <c r="CE337" s="498"/>
      <c r="CF337" s="498"/>
      <c r="CG337" s="498"/>
      <c r="CH337" s="498"/>
      <c r="CI337" s="498"/>
      <c r="CJ337" s="498"/>
      <c r="CK337" s="498"/>
      <c r="CL337" s="498"/>
      <c r="CM337" s="498"/>
    </row>
    <row r="338" spans="1:91" s="113" customFormat="1">
      <c r="A338" s="310"/>
      <c r="B338" s="327"/>
      <c r="C338" s="370"/>
      <c r="D338" s="291"/>
      <c r="E338" s="288"/>
      <c r="F338" s="294"/>
      <c r="G338" s="498"/>
      <c r="H338" s="498"/>
      <c r="I338" s="498"/>
      <c r="J338" s="498"/>
      <c r="K338" s="498"/>
      <c r="L338" s="498"/>
      <c r="M338" s="498"/>
      <c r="N338" s="498"/>
      <c r="O338" s="498"/>
      <c r="P338" s="498"/>
      <c r="Q338" s="498"/>
      <c r="R338" s="498"/>
      <c r="S338" s="498"/>
      <c r="T338" s="498"/>
      <c r="U338" s="498"/>
      <c r="V338" s="498"/>
      <c r="W338" s="498"/>
      <c r="X338" s="498"/>
      <c r="Y338" s="498"/>
      <c r="Z338" s="498"/>
      <c r="AA338" s="498"/>
      <c r="AB338" s="498"/>
      <c r="AC338" s="498"/>
      <c r="AD338" s="498"/>
      <c r="AE338" s="498"/>
      <c r="AF338" s="498"/>
      <c r="AG338" s="498"/>
      <c r="AH338" s="498"/>
      <c r="AI338" s="498"/>
      <c r="AJ338" s="498"/>
      <c r="AK338" s="498"/>
      <c r="AL338" s="498"/>
      <c r="AM338" s="498"/>
      <c r="AN338" s="498"/>
      <c r="AO338" s="498"/>
      <c r="AP338" s="498"/>
      <c r="AQ338" s="498"/>
      <c r="AR338" s="498"/>
      <c r="AS338" s="498"/>
      <c r="AT338" s="498"/>
      <c r="AU338" s="498"/>
      <c r="AV338" s="498"/>
      <c r="AW338" s="498"/>
      <c r="AX338" s="498"/>
      <c r="AY338" s="498"/>
      <c r="AZ338" s="498"/>
      <c r="BA338" s="498"/>
      <c r="BB338" s="498"/>
      <c r="BC338" s="498"/>
      <c r="BD338" s="498"/>
      <c r="BE338" s="498"/>
      <c r="BF338" s="498"/>
      <c r="BG338" s="498"/>
      <c r="BH338" s="498"/>
      <c r="BI338" s="498"/>
      <c r="BJ338" s="498"/>
      <c r="BK338" s="498"/>
      <c r="BL338" s="498"/>
      <c r="BM338" s="498"/>
      <c r="BN338" s="498"/>
      <c r="BO338" s="498"/>
      <c r="BP338" s="498"/>
      <c r="BQ338" s="498"/>
      <c r="BR338" s="498"/>
      <c r="BS338" s="498"/>
      <c r="BT338" s="498"/>
      <c r="BU338" s="498"/>
      <c r="BV338" s="498"/>
      <c r="BW338" s="498"/>
      <c r="BX338" s="498"/>
      <c r="BY338" s="498"/>
      <c r="BZ338" s="498"/>
      <c r="CA338" s="498"/>
      <c r="CB338" s="498"/>
      <c r="CC338" s="498"/>
      <c r="CD338" s="498"/>
      <c r="CE338" s="498"/>
      <c r="CF338" s="498"/>
      <c r="CG338" s="498"/>
      <c r="CH338" s="498"/>
      <c r="CI338" s="498"/>
      <c r="CJ338" s="498"/>
      <c r="CK338" s="498"/>
      <c r="CL338" s="498"/>
      <c r="CM338" s="498"/>
    </row>
    <row r="339" spans="1:91" s="113" customFormat="1" ht="25.5">
      <c r="A339" s="310" t="s">
        <v>42</v>
      </c>
      <c r="B339" s="328" t="s">
        <v>125</v>
      </c>
      <c r="C339" s="370"/>
      <c r="D339" s="291"/>
      <c r="E339" s="288"/>
      <c r="F339" s="294"/>
      <c r="G339" s="498"/>
      <c r="H339" s="498"/>
      <c r="I339" s="498"/>
      <c r="J339" s="498"/>
      <c r="K339" s="498"/>
      <c r="L339" s="498"/>
      <c r="M339" s="498"/>
      <c r="N339" s="498"/>
      <c r="O339" s="498"/>
      <c r="P339" s="498"/>
      <c r="Q339" s="498"/>
      <c r="R339" s="498"/>
      <c r="S339" s="498"/>
      <c r="T339" s="498"/>
      <c r="U339" s="498"/>
      <c r="V339" s="498"/>
      <c r="W339" s="498"/>
      <c r="X339" s="498"/>
      <c r="Y339" s="498"/>
      <c r="Z339" s="498"/>
      <c r="AA339" s="498"/>
      <c r="AB339" s="498"/>
      <c r="AC339" s="498"/>
      <c r="AD339" s="498"/>
      <c r="AE339" s="498"/>
      <c r="AF339" s="498"/>
      <c r="AG339" s="498"/>
      <c r="AH339" s="498"/>
      <c r="AI339" s="498"/>
      <c r="AJ339" s="498"/>
      <c r="AK339" s="498"/>
      <c r="AL339" s="498"/>
      <c r="AM339" s="498"/>
      <c r="AN339" s="498"/>
      <c r="AO339" s="498"/>
      <c r="AP339" s="498"/>
      <c r="AQ339" s="498"/>
      <c r="AR339" s="498"/>
      <c r="AS339" s="498"/>
      <c r="AT339" s="498"/>
      <c r="AU339" s="498"/>
      <c r="AV339" s="498"/>
      <c r="AW339" s="498"/>
      <c r="AX339" s="498"/>
      <c r="AY339" s="498"/>
      <c r="AZ339" s="498"/>
      <c r="BA339" s="498"/>
      <c r="BB339" s="498"/>
      <c r="BC339" s="498"/>
      <c r="BD339" s="498"/>
      <c r="BE339" s="498"/>
      <c r="BF339" s="498"/>
      <c r="BG339" s="498"/>
      <c r="BH339" s="498"/>
      <c r="BI339" s="498"/>
      <c r="BJ339" s="498"/>
      <c r="BK339" s="498"/>
      <c r="BL339" s="498"/>
      <c r="BM339" s="498"/>
      <c r="BN339" s="498"/>
      <c r="BO339" s="498"/>
      <c r="BP339" s="498"/>
      <c r="BQ339" s="498"/>
      <c r="BR339" s="498"/>
      <c r="BS339" s="498"/>
      <c r="BT339" s="498"/>
      <c r="BU339" s="498"/>
      <c r="BV339" s="498"/>
      <c r="BW339" s="498"/>
      <c r="BX339" s="498"/>
      <c r="BY339" s="498"/>
      <c r="BZ339" s="498"/>
      <c r="CA339" s="498"/>
      <c r="CB339" s="498"/>
      <c r="CC339" s="498"/>
      <c r="CD339" s="498"/>
      <c r="CE339" s="498"/>
      <c r="CF339" s="498"/>
      <c r="CG339" s="498"/>
      <c r="CH339" s="498"/>
      <c r="CI339" s="498"/>
      <c r="CJ339" s="498"/>
      <c r="CK339" s="498"/>
      <c r="CL339" s="498"/>
      <c r="CM339" s="498"/>
    </row>
    <row r="340" spans="1:91" s="113" customFormat="1">
      <c r="A340" s="386"/>
      <c r="B340" s="314"/>
      <c r="C340" s="378" t="s">
        <v>216</v>
      </c>
      <c r="D340" s="315">
        <v>1</v>
      </c>
      <c r="E340" s="325">
        <v>0</v>
      </c>
      <c r="F340" s="326"/>
      <c r="G340" s="498"/>
      <c r="H340" s="498"/>
      <c r="I340" s="498"/>
      <c r="J340" s="498"/>
      <c r="K340" s="498"/>
      <c r="L340" s="498"/>
      <c r="M340" s="498"/>
      <c r="N340" s="498"/>
      <c r="O340" s="498"/>
      <c r="P340" s="498"/>
      <c r="Q340" s="498"/>
      <c r="R340" s="498"/>
      <c r="S340" s="498"/>
      <c r="T340" s="498"/>
      <c r="U340" s="498"/>
      <c r="V340" s="498"/>
      <c r="W340" s="498"/>
      <c r="X340" s="498"/>
      <c r="Y340" s="498"/>
      <c r="Z340" s="498"/>
      <c r="AA340" s="498"/>
      <c r="AB340" s="498"/>
      <c r="AC340" s="498"/>
      <c r="AD340" s="498"/>
      <c r="AE340" s="498"/>
      <c r="AF340" s="498"/>
      <c r="AG340" s="498"/>
      <c r="AH340" s="498"/>
      <c r="AI340" s="498"/>
      <c r="AJ340" s="498"/>
      <c r="AK340" s="498"/>
      <c r="AL340" s="498"/>
      <c r="AM340" s="498"/>
      <c r="AN340" s="498"/>
      <c r="AO340" s="498"/>
      <c r="AP340" s="498"/>
      <c r="AQ340" s="498"/>
      <c r="AR340" s="498"/>
      <c r="AS340" s="498"/>
      <c r="AT340" s="498"/>
      <c r="AU340" s="498"/>
      <c r="AV340" s="498"/>
      <c r="AW340" s="498"/>
      <c r="AX340" s="498"/>
      <c r="AY340" s="498"/>
      <c r="AZ340" s="498"/>
      <c r="BA340" s="498"/>
      <c r="BB340" s="498"/>
      <c r="BC340" s="498"/>
      <c r="BD340" s="498"/>
      <c r="BE340" s="498"/>
      <c r="BF340" s="498"/>
      <c r="BG340" s="498"/>
      <c r="BH340" s="498"/>
      <c r="BI340" s="498"/>
      <c r="BJ340" s="498"/>
      <c r="BK340" s="498"/>
      <c r="BL340" s="498"/>
      <c r="BM340" s="498"/>
      <c r="BN340" s="498"/>
      <c r="BO340" s="498"/>
      <c r="BP340" s="498"/>
      <c r="BQ340" s="498"/>
      <c r="BR340" s="498"/>
      <c r="BS340" s="498"/>
      <c r="BT340" s="498"/>
      <c r="BU340" s="498"/>
      <c r="BV340" s="498"/>
      <c r="BW340" s="498"/>
      <c r="BX340" s="498"/>
      <c r="BY340" s="498"/>
      <c r="BZ340" s="498"/>
      <c r="CA340" s="498"/>
      <c r="CB340" s="498"/>
      <c r="CC340" s="498"/>
      <c r="CD340" s="498"/>
      <c r="CE340" s="498"/>
      <c r="CF340" s="498"/>
      <c r="CG340" s="498"/>
      <c r="CH340" s="498"/>
      <c r="CI340" s="498"/>
      <c r="CJ340" s="498"/>
      <c r="CK340" s="498"/>
      <c r="CL340" s="498"/>
      <c r="CM340" s="498"/>
    </row>
    <row r="341" spans="1:91" s="113" customFormat="1">
      <c r="A341" s="279"/>
      <c r="B341" s="299"/>
      <c r="C341" s="379"/>
      <c r="D341" s="356"/>
      <c r="E341" s="140"/>
      <c r="F341" s="471"/>
      <c r="G341" s="498"/>
      <c r="H341" s="498"/>
      <c r="I341" s="498"/>
      <c r="J341" s="498"/>
      <c r="K341" s="498"/>
      <c r="L341" s="498"/>
      <c r="M341" s="498"/>
      <c r="N341" s="498"/>
      <c r="O341" s="498"/>
      <c r="P341" s="498"/>
      <c r="Q341" s="498"/>
      <c r="R341" s="498"/>
      <c r="S341" s="498"/>
      <c r="T341" s="498"/>
      <c r="U341" s="498"/>
      <c r="V341" s="498"/>
      <c r="W341" s="498"/>
      <c r="X341" s="498"/>
      <c r="Y341" s="498"/>
      <c r="Z341" s="498"/>
      <c r="AA341" s="498"/>
      <c r="AB341" s="498"/>
      <c r="AC341" s="498"/>
      <c r="AD341" s="498"/>
      <c r="AE341" s="498"/>
      <c r="AF341" s="498"/>
      <c r="AG341" s="498"/>
      <c r="AH341" s="498"/>
      <c r="AI341" s="498"/>
      <c r="AJ341" s="498"/>
      <c r="AK341" s="498"/>
      <c r="AL341" s="498"/>
      <c r="AM341" s="498"/>
      <c r="AN341" s="498"/>
      <c r="AO341" s="498"/>
      <c r="AP341" s="498"/>
      <c r="AQ341" s="498"/>
      <c r="AR341" s="498"/>
      <c r="AS341" s="498"/>
      <c r="AT341" s="498"/>
      <c r="AU341" s="498"/>
      <c r="AV341" s="498"/>
      <c r="AW341" s="498"/>
      <c r="AX341" s="498"/>
      <c r="AY341" s="498"/>
      <c r="AZ341" s="498"/>
      <c r="BA341" s="498"/>
      <c r="BB341" s="498"/>
      <c r="BC341" s="498"/>
      <c r="BD341" s="498"/>
      <c r="BE341" s="498"/>
      <c r="BF341" s="498"/>
      <c r="BG341" s="498"/>
      <c r="BH341" s="498"/>
      <c r="BI341" s="498"/>
      <c r="BJ341" s="498"/>
      <c r="BK341" s="498"/>
      <c r="BL341" s="498"/>
      <c r="BM341" s="498"/>
      <c r="BN341" s="498"/>
      <c r="BO341" s="498"/>
      <c r="BP341" s="498"/>
      <c r="BQ341" s="498"/>
      <c r="BR341" s="498"/>
      <c r="BS341" s="498"/>
      <c r="BT341" s="498"/>
      <c r="BU341" s="498"/>
      <c r="BV341" s="498"/>
      <c r="BW341" s="498"/>
      <c r="BX341" s="498"/>
      <c r="BY341" s="498"/>
      <c r="BZ341" s="498"/>
      <c r="CA341" s="498"/>
      <c r="CB341" s="498"/>
      <c r="CC341" s="498"/>
      <c r="CD341" s="498"/>
      <c r="CE341" s="498"/>
      <c r="CF341" s="498"/>
      <c r="CG341" s="498"/>
      <c r="CH341" s="498"/>
      <c r="CI341" s="498"/>
      <c r="CJ341" s="498"/>
      <c r="CK341" s="498"/>
      <c r="CL341" s="498"/>
      <c r="CM341" s="498"/>
    </row>
    <row r="342" spans="1:91" s="113" customFormat="1">
      <c r="A342" s="125"/>
      <c r="B342" s="126" t="s">
        <v>187</v>
      </c>
      <c r="C342" s="372"/>
      <c r="D342" s="353"/>
      <c r="E342" s="133"/>
      <c r="F342" s="466"/>
      <c r="G342" s="498"/>
      <c r="H342" s="498"/>
      <c r="I342" s="498"/>
      <c r="J342" s="498"/>
      <c r="K342" s="498"/>
      <c r="L342" s="498"/>
      <c r="M342" s="498"/>
      <c r="N342" s="498"/>
      <c r="O342" s="498"/>
      <c r="P342" s="498"/>
      <c r="Q342" s="498"/>
      <c r="R342" s="498"/>
      <c r="S342" s="498"/>
      <c r="T342" s="498"/>
      <c r="U342" s="498"/>
      <c r="V342" s="498"/>
      <c r="W342" s="498"/>
      <c r="X342" s="498"/>
      <c r="Y342" s="498"/>
      <c r="Z342" s="498"/>
      <c r="AA342" s="498"/>
      <c r="AB342" s="498"/>
      <c r="AC342" s="498"/>
      <c r="AD342" s="498"/>
      <c r="AE342" s="498"/>
      <c r="AF342" s="498"/>
      <c r="AG342" s="498"/>
      <c r="AH342" s="498"/>
      <c r="AI342" s="498"/>
      <c r="AJ342" s="498"/>
      <c r="AK342" s="498"/>
      <c r="AL342" s="498"/>
      <c r="AM342" s="498"/>
      <c r="AN342" s="498"/>
      <c r="AO342" s="498"/>
      <c r="AP342" s="498"/>
      <c r="AQ342" s="498"/>
      <c r="AR342" s="498"/>
      <c r="AS342" s="498"/>
      <c r="AT342" s="498"/>
      <c r="AU342" s="498"/>
      <c r="AV342" s="498"/>
      <c r="AW342" s="498"/>
      <c r="AX342" s="498"/>
      <c r="AY342" s="498"/>
      <c r="AZ342" s="498"/>
      <c r="BA342" s="498"/>
      <c r="BB342" s="498"/>
      <c r="BC342" s="498"/>
      <c r="BD342" s="498"/>
      <c r="BE342" s="498"/>
      <c r="BF342" s="498"/>
      <c r="BG342" s="498"/>
      <c r="BH342" s="498"/>
      <c r="BI342" s="498"/>
      <c r="BJ342" s="498"/>
      <c r="BK342" s="498"/>
      <c r="BL342" s="498"/>
      <c r="BM342" s="498"/>
      <c r="BN342" s="498"/>
      <c r="BO342" s="498"/>
      <c r="BP342" s="498"/>
      <c r="BQ342" s="498"/>
      <c r="BR342" s="498"/>
      <c r="BS342" s="498"/>
      <c r="BT342" s="498"/>
      <c r="BU342" s="498"/>
      <c r="BV342" s="498"/>
      <c r="BW342" s="498"/>
      <c r="BX342" s="498"/>
      <c r="BY342" s="498"/>
      <c r="BZ342" s="498"/>
      <c r="CA342" s="498"/>
      <c r="CB342" s="498"/>
      <c r="CC342" s="498"/>
      <c r="CD342" s="498"/>
      <c r="CE342" s="498"/>
      <c r="CF342" s="498"/>
      <c r="CG342" s="498"/>
      <c r="CH342" s="498"/>
      <c r="CI342" s="498"/>
      <c r="CJ342" s="498"/>
      <c r="CK342" s="498"/>
      <c r="CL342" s="498"/>
      <c r="CM342" s="498"/>
    </row>
    <row r="343" spans="1:91" s="113" customFormat="1">
      <c r="A343" s="115"/>
      <c r="B343" s="130"/>
      <c r="C343" s="380"/>
      <c r="D343" s="357"/>
      <c r="E343" s="122"/>
      <c r="F343" s="468"/>
      <c r="G343" s="498"/>
      <c r="H343" s="498"/>
      <c r="I343" s="498"/>
      <c r="J343" s="498"/>
      <c r="K343" s="498"/>
      <c r="L343" s="498"/>
      <c r="M343" s="498"/>
      <c r="N343" s="498"/>
      <c r="O343" s="498"/>
      <c r="P343" s="498"/>
      <c r="Q343" s="498"/>
      <c r="R343" s="498"/>
      <c r="S343" s="498"/>
      <c r="T343" s="498"/>
      <c r="U343" s="498"/>
      <c r="V343" s="498"/>
      <c r="W343" s="498"/>
      <c r="X343" s="498"/>
      <c r="Y343" s="498"/>
      <c r="Z343" s="498"/>
      <c r="AA343" s="498"/>
      <c r="AB343" s="498"/>
      <c r="AC343" s="498"/>
      <c r="AD343" s="498"/>
      <c r="AE343" s="498"/>
      <c r="AF343" s="498"/>
      <c r="AG343" s="498"/>
      <c r="AH343" s="498"/>
      <c r="AI343" s="498"/>
      <c r="AJ343" s="498"/>
      <c r="AK343" s="498"/>
      <c r="AL343" s="498"/>
      <c r="AM343" s="498"/>
      <c r="AN343" s="498"/>
      <c r="AO343" s="498"/>
      <c r="AP343" s="498"/>
      <c r="AQ343" s="498"/>
      <c r="AR343" s="498"/>
      <c r="AS343" s="498"/>
      <c r="AT343" s="498"/>
      <c r="AU343" s="498"/>
      <c r="AV343" s="498"/>
      <c r="AW343" s="498"/>
      <c r="AX343" s="498"/>
      <c r="AY343" s="498"/>
      <c r="AZ343" s="498"/>
      <c r="BA343" s="498"/>
      <c r="BB343" s="498"/>
      <c r="BC343" s="498"/>
      <c r="BD343" s="498"/>
      <c r="BE343" s="498"/>
      <c r="BF343" s="498"/>
      <c r="BG343" s="498"/>
      <c r="BH343" s="498"/>
      <c r="BI343" s="498"/>
      <c r="BJ343" s="498"/>
      <c r="BK343" s="498"/>
      <c r="BL343" s="498"/>
      <c r="BM343" s="498"/>
      <c r="BN343" s="498"/>
      <c r="BO343" s="498"/>
      <c r="BP343" s="498"/>
      <c r="BQ343" s="498"/>
      <c r="BR343" s="498"/>
      <c r="BS343" s="498"/>
      <c r="BT343" s="498"/>
      <c r="BU343" s="498"/>
      <c r="BV343" s="498"/>
      <c r="BW343" s="498"/>
      <c r="BX343" s="498"/>
      <c r="BY343" s="498"/>
      <c r="BZ343" s="498"/>
      <c r="CA343" s="498"/>
      <c r="CB343" s="498"/>
      <c r="CC343" s="498"/>
      <c r="CD343" s="498"/>
      <c r="CE343" s="498"/>
      <c r="CF343" s="498"/>
      <c r="CG343" s="498"/>
      <c r="CH343" s="498"/>
      <c r="CI343" s="498"/>
      <c r="CJ343" s="498"/>
      <c r="CK343" s="498"/>
      <c r="CL343" s="498"/>
      <c r="CM343" s="498"/>
    </row>
    <row r="344" spans="1:91" s="113" customFormat="1">
      <c r="A344" s="134" t="s">
        <v>188</v>
      </c>
      <c r="B344" s="126" t="s">
        <v>124</v>
      </c>
      <c r="C344" s="368"/>
      <c r="D344" s="351"/>
      <c r="E344" s="119"/>
      <c r="F344" s="462"/>
      <c r="G344" s="498"/>
      <c r="H344" s="498"/>
      <c r="I344" s="498"/>
      <c r="J344" s="498"/>
      <c r="K344" s="498"/>
      <c r="L344" s="498"/>
      <c r="M344" s="498"/>
      <c r="N344" s="498"/>
      <c r="O344" s="498"/>
      <c r="P344" s="498"/>
      <c r="Q344" s="498"/>
      <c r="R344" s="498"/>
      <c r="S344" s="498"/>
      <c r="T344" s="498"/>
      <c r="U344" s="498"/>
      <c r="V344" s="498"/>
      <c r="W344" s="498"/>
      <c r="X344" s="498"/>
      <c r="Y344" s="498"/>
      <c r="Z344" s="498"/>
      <c r="AA344" s="498"/>
      <c r="AB344" s="498"/>
      <c r="AC344" s="498"/>
      <c r="AD344" s="498"/>
      <c r="AE344" s="498"/>
      <c r="AF344" s="498"/>
      <c r="AG344" s="498"/>
      <c r="AH344" s="498"/>
      <c r="AI344" s="498"/>
      <c r="AJ344" s="498"/>
      <c r="AK344" s="498"/>
      <c r="AL344" s="498"/>
      <c r="AM344" s="498"/>
      <c r="AN344" s="498"/>
      <c r="AO344" s="498"/>
      <c r="AP344" s="498"/>
      <c r="AQ344" s="498"/>
      <c r="AR344" s="498"/>
      <c r="AS344" s="498"/>
      <c r="AT344" s="498"/>
      <c r="AU344" s="498"/>
      <c r="AV344" s="498"/>
      <c r="AW344" s="498"/>
      <c r="AX344" s="498"/>
      <c r="AY344" s="498"/>
      <c r="AZ344" s="498"/>
      <c r="BA344" s="498"/>
      <c r="BB344" s="498"/>
      <c r="BC344" s="498"/>
      <c r="BD344" s="498"/>
      <c r="BE344" s="498"/>
      <c r="BF344" s="498"/>
      <c r="BG344" s="498"/>
      <c r="BH344" s="498"/>
      <c r="BI344" s="498"/>
      <c r="BJ344" s="498"/>
      <c r="BK344" s="498"/>
      <c r="BL344" s="498"/>
      <c r="BM344" s="498"/>
      <c r="BN344" s="498"/>
      <c r="BO344" s="498"/>
      <c r="BP344" s="498"/>
      <c r="BQ344" s="498"/>
      <c r="BR344" s="498"/>
      <c r="BS344" s="498"/>
      <c r="BT344" s="498"/>
      <c r="BU344" s="498"/>
      <c r="BV344" s="498"/>
      <c r="BW344" s="498"/>
      <c r="BX344" s="498"/>
      <c r="BY344" s="498"/>
      <c r="BZ344" s="498"/>
      <c r="CA344" s="498"/>
      <c r="CB344" s="498"/>
      <c r="CC344" s="498"/>
      <c r="CD344" s="498"/>
      <c r="CE344" s="498"/>
      <c r="CF344" s="498"/>
      <c r="CG344" s="498"/>
      <c r="CH344" s="498"/>
      <c r="CI344" s="498"/>
      <c r="CJ344" s="498"/>
      <c r="CK344" s="498"/>
      <c r="CL344" s="498"/>
      <c r="CM344" s="498"/>
    </row>
    <row r="345" spans="1:91" s="113" customFormat="1">
      <c r="A345" s="296"/>
      <c r="B345" s="389"/>
      <c r="C345" s="374"/>
      <c r="D345" s="354"/>
      <c r="E345" s="298"/>
      <c r="F345" s="472"/>
      <c r="G345" s="498"/>
      <c r="H345" s="498"/>
      <c r="I345" s="498"/>
      <c r="J345" s="498"/>
      <c r="K345" s="498"/>
      <c r="L345" s="498"/>
      <c r="M345" s="498"/>
      <c r="N345" s="498"/>
      <c r="O345" s="498"/>
      <c r="P345" s="498"/>
      <c r="Q345" s="498"/>
      <c r="R345" s="498"/>
      <c r="S345" s="498"/>
      <c r="T345" s="498"/>
      <c r="U345" s="498"/>
      <c r="V345" s="498"/>
      <c r="W345" s="498"/>
      <c r="X345" s="498"/>
      <c r="Y345" s="498"/>
      <c r="Z345" s="498"/>
      <c r="AA345" s="498"/>
      <c r="AB345" s="498"/>
      <c r="AC345" s="498"/>
      <c r="AD345" s="498"/>
      <c r="AE345" s="498"/>
      <c r="AF345" s="498"/>
      <c r="AG345" s="498"/>
      <c r="AH345" s="498"/>
      <c r="AI345" s="498"/>
      <c r="AJ345" s="498"/>
      <c r="AK345" s="498"/>
      <c r="AL345" s="498"/>
      <c r="AM345" s="498"/>
      <c r="AN345" s="498"/>
      <c r="AO345" s="498"/>
      <c r="AP345" s="498"/>
      <c r="AQ345" s="498"/>
      <c r="AR345" s="498"/>
      <c r="AS345" s="498"/>
      <c r="AT345" s="498"/>
      <c r="AU345" s="498"/>
      <c r="AV345" s="498"/>
      <c r="AW345" s="498"/>
      <c r="AX345" s="498"/>
      <c r="AY345" s="498"/>
      <c r="AZ345" s="498"/>
      <c r="BA345" s="498"/>
      <c r="BB345" s="498"/>
      <c r="BC345" s="498"/>
      <c r="BD345" s="498"/>
      <c r="BE345" s="498"/>
      <c r="BF345" s="498"/>
      <c r="BG345" s="498"/>
      <c r="BH345" s="498"/>
      <c r="BI345" s="498"/>
      <c r="BJ345" s="498"/>
      <c r="BK345" s="498"/>
      <c r="BL345" s="498"/>
      <c r="BM345" s="498"/>
      <c r="BN345" s="498"/>
      <c r="BO345" s="498"/>
      <c r="BP345" s="498"/>
      <c r="BQ345" s="498"/>
      <c r="BR345" s="498"/>
      <c r="BS345" s="498"/>
      <c r="BT345" s="498"/>
      <c r="BU345" s="498"/>
      <c r="BV345" s="498"/>
      <c r="BW345" s="498"/>
      <c r="BX345" s="498"/>
      <c r="BY345" s="498"/>
      <c r="BZ345" s="498"/>
      <c r="CA345" s="498"/>
      <c r="CB345" s="498"/>
      <c r="CC345" s="498"/>
      <c r="CD345" s="498"/>
      <c r="CE345" s="498"/>
      <c r="CF345" s="498"/>
      <c r="CG345" s="498"/>
      <c r="CH345" s="498"/>
      <c r="CI345" s="498"/>
      <c r="CJ345" s="498"/>
      <c r="CK345" s="498"/>
      <c r="CL345" s="498"/>
      <c r="CM345" s="498"/>
    </row>
    <row r="346" spans="1:91" s="113" customFormat="1" ht="80.25" customHeight="1">
      <c r="A346" s="300" t="s">
        <v>9</v>
      </c>
      <c r="B346" s="301" t="s">
        <v>244</v>
      </c>
      <c r="C346" s="375"/>
      <c r="D346" s="355"/>
      <c r="E346" s="289"/>
      <c r="F346" s="303"/>
      <c r="G346" s="498"/>
      <c r="H346" s="498"/>
      <c r="I346" s="498"/>
      <c r="J346" s="498"/>
      <c r="K346" s="498"/>
      <c r="L346" s="498"/>
      <c r="M346" s="498"/>
      <c r="N346" s="498"/>
      <c r="O346" s="498"/>
      <c r="P346" s="498"/>
      <c r="Q346" s="498"/>
      <c r="R346" s="498"/>
      <c r="S346" s="498"/>
      <c r="T346" s="498"/>
      <c r="U346" s="498"/>
      <c r="V346" s="498"/>
      <c r="W346" s="498"/>
      <c r="X346" s="498"/>
      <c r="Y346" s="498"/>
      <c r="Z346" s="498"/>
      <c r="AA346" s="498"/>
      <c r="AB346" s="498"/>
      <c r="AC346" s="498"/>
      <c r="AD346" s="498"/>
      <c r="AE346" s="498"/>
      <c r="AF346" s="498"/>
      <c r="AG346" s="498"/>
      <c r="AH346" s="498"/>
      <c r="AI346" s="498"/>
      <c r="AJ346" s="498"/>
      <c r="AK346" s="498"/>
      <c r="AL346" s="498"/>
      <c r="AM346" s="498"/>
      <c r="AN346" s="498"/>
      <c r="AO346" s="498"/>
      <c r="AP346" s="498"/>
      <c r="AQ346" s="498"/>
      <c r="AR346" s="498"/>
      <c r="AS346" s="498"/>
      <c r="AT346" s="498"/>
      <c r="AU346" s="498"/>
      <c r="AV346" s="498"/>
      <c r="AW346" s="498"/>
      <c r="AX346" s="498"/>
      <c r="AY346" s="498"/>
      <c r="AZ346" s="498"/>
      <c r="BA346" s="498"/>
      <c r="BB346" s="498"/>
      <c r="BC346" s="498"/>
      <c r="BD346" s="498"/>
      <c r="BE346" s="498"/>
      <c r="BF346" s="498"/>
      <c r="BG346" s="498"/>
      <c r="BH346" s="498"/>
      <c r="BI346" s="498"/>
      <c r="BJ346" s="498"/>
      <c r="BK346" s="498"/>
      <c r="BL346" s="498"/>
      <c r="BM346" s="498"/>
      <c r="BN346" s="498"/>
      <c r="BO346" s="498"/>
      <c r="BP346" s="498"/>
      <c r="BQ346" s="498"/>
      <c r="BR346" s="498"/>
      <c r="BS346" s="498"/>
      <c r="BT346" s="498"/>
      <c r="BU346" s="498"/>
      <c r="BV346" s="498"/>
      <c r="BW346" s="498"/>
      <c r="BX346" s="498"/>
      <c r="BY346" s="498"/>
      <c r="BZ346" s="498"/>
      <c r="CA346" s="498"/>
      <c r="CB346" s="498"/>
      <c r="CC346" s="498"/>
      <c r="CD346" s="498"/>
      <c r="CE346" s="498"/>
      <c r="CF346" s="498"/>
      <c r="CG346" s="498"/>
      <c r="CH346" s="498"/>
      <c r="CI346" s="498"/>
      <c r="CJ346" s="498"/>
      <c r="CK346" s="498"/>
      <c r="CL346" s="498"/>
      <c r="CM346" s="498"/>
    </row>
    <row r="347" spans="1:91" s="113" customFormat="1">
      <c r="A347" s="313"/>
      <c r="B347" s="314"/>
      <c r="C347" s="376" t="s">
        <v>118</v>
      </c>
      <c r="D347" s="315">
        <v>2</v>
      </c>
      <c r="E347" s="316"/>
      <c r="F347" s="317"/>
      <c r="G347" s="498"/>
      <c r="H347" s="498"/>
      <c r="I347" s="498"/>
      <c r="J347" s="498"/>
      <c r="K347" s="498"/>
      <c r="L347" s="498"/>
      <c r="M347" s="498"/>
      <c r="N347" s="498"/>
      <c r="O347" s="498"/>
      <c r="P347" s="498"/>
      <c r="Q347" s="498"/>
      <c r="R347" s="498"/>
      <c r="S347" s="498"/>
      <c r="T347" s="498"/>
      <c r="U347" s="498"/>
      <c r="V347" s="498"/>
      <c r="W347" s="498"/>
      <c r="X347" s="498"/>
      <c r="Y347" s="498"/>
      <c r="Z347" s="498"/>
      <c r="AA347" s="498"/>
      <c r="AB347" s="498"/>
      <c r="AC347" s="498"/>
      <c r="AD347" s="498"/>
      <c r="AE347" s="498"/>
      <c r="AF347" s="498"/>
      <c r="AG347" s="498"/>
      <c r="AH347" s="498"/>
      <c r="AI347" s="498"/>
      <c r="AJ347" s="498"/>
      <c r="AK347" s="498"/>
      <c r="AL347" s="498"/>
      <c r="AM347" s="498"/>
      <c r="AN347" s="498"/>
      <c r="AO347" s="498"/>
      <c r="AP347" s="498"/>
      <c r="AQ347" s="498"/>
      <c r="AR347" s="498"/>
      <c r="AS347" s="498"/>
      <c r="AT347" s="498"/>
      <c r="AU347" s="498"/>
      <c r="AV347" s="498"/>
      <c r="AW347" s="498"/>
      <c r="AX347" s="498"/>
      <c r="AY347" s="498"/>
      <c r="AZ347" s="498"/>
      <c r="BA347" s="498"/>
      <c r="BB347" s="498"/>
      <c r="BC347" s="498"/>
      <c r="BD347" s="498"/>
      <c r="BE347" s="498"/>
      <c r="BF347" s="498"/>
      <c r="BG347" s="498"/>
      <c r="BH347" s="498"/>
      <c r="BI347" s="498"/>
      <c r="BJ347" s="498"/>
      <c r="BK347" s="498"/>
      <c r="BL347" s="498"/>
      <c r="BM347" s="498"/>
      <c r="BN347" s="498"/>
      <c r="BO347" s="498"/>
      <c r="BP347" s="498"/>
      <c r="BQ347" s="498"/>
      <c r="BR347" s="498"/>
      <c r="BS347" s="498"/>
      <c r="BT347" s="498"/>
      <c r="BU347" s="498"/>
      <c r="BV347" s="498"/>
      <c r="BW347" s="498"/>
      <c r="BX347" s="498"/>
      <c r="BY347" s="498"/>
      <c r="BZ347" s="498"/>
      <c r="CA347" s="498"/>
      <c r="CB347" s="498"/>
      <c r="CC347" s="498"/>
      <c r="CD347" s="498"/>
      <c r="CE347" s="498"/>
      <c r="CF347" s="498"/>
      <c r="CG347" s="498"/>
      <c r="CH347" s="498"/>
      <c r="CI347" s="498"/>
      <c r="CJ347" s="498"/>
      <c r="CK347" s="498"/>
      <c r="CL347" s="498"/>
      <c r="CM347" s="498"/>
    </row>
    <row r="348" spans="1:91" s="113" customFormat="1">
      <c r="A348" s="307"/>
      <c r="B348" s="393"/>
      <c r="C348" s="375"/>
      <c r="D348" s="355"/>
      <c r="E348" s="309"/>
      <c r="F348" s="302"/>
      <c r="G348" s="498"/>
      <c r="H348" s="498"/>
      <c r="I348" s="498"/>
      <c r="J348" s="498"/>
      <c r="K348" s="498"/>
      <c r="L348" s="498"/>
      <c r="M348" s="498"/>
      <c r="N348" s="498"/>
      <c r="O348" s="498"/>
      <c r="P348" s="498"/>
      <c r="Q348" s="498"/>
      <c r="R348" s="498"/>
      <c r="S348" s="498"/>
      <c r="T348" s="498"/>
      <c r="U348" s="498"/>
      <c r="V348" s="498"/>
      <c r="W348" s="498"/>
      <c r="X348" s="498"/>
      <c r="Y348" s="498"/>
      <c r="Z348" s="498"/>
      <c r="AA348" s="498"/>
      <c r="AB348" s="498"/>
      <c r="AC348" s="498"/>
      <c r="AD348" s="498"/>
      <c r="AE348" s="498"/>
      <c r="AF348" s="498"/>
      <c r="AG348" s="498"/>
      <c r="AH348" s="498"/>
      <c r="AI348" s="498"/>
      <c r="AJ348" s="498"/>
      <c r="AK348" s="498"/>
      <c r="AL348" s="498"/>
      <c r="AM348" s="498"/>
      <c r="AN348" s="498"/>
      <c r="AO348" s="498"/>
      <c r="AP348" s="498"/>
      <c r="AQ348" s="498"/>
      <c r="AR348" s="498"/>
      <c r="AS348" s="498"/>
      <c r="AT348" s="498"/>
      <c r="AU348" s="498"/>
      <c r="AV348" s="498"/>
      <c r="AW348" s="498"/>
      <c r="AX348" s="498"/>
      <c r="AY348" s="498"/>
      <c r="AZ348" s="498"/>
      <c r="BA348" s="498"/>
      <c r="BB348" s="498"/>
      <c r="BC348" s="498"/>
      <c r="BD348" s="498"/>
      <c r="BE348" s="498"/>
      <c r="BF348" s="498"/>
      <c r="BG348" s="498"/>
      <c r="BH348" s="498"/>
      <c r="BI348" s="498"/>
      <c r="BJ348" s="498"/>
      <c r="BK348" s="498"/>
      <c r="BL348" s="498"/>
      <c r="BM348" s="498"/>
      <c r="BN348" s="498"/>
      <c r="BO348" s="498"/>
      <c r="BP348" s="498"/>
      <c r="BQ348" s="498"/>
      <c r="BR348" s="498"/>
      <c r="BS348" s="498"/>
      <c r="BT348" s="498"/>
      <c r="BU348" s="498"/>
      <c r="BV348" s="498"/>
      <c r="BW348" s="498"/>
      <c r="BX348" s="498"/>
      <c r="BY348" s="498"/>
      <c r="BZ348" s="498"/>
      <c r="CA348" s="498"/>
      <c r="CB348" s="498"/>
      <c r="CC348" s="498"/>
      <c r="CD348" s="498"/>
      <c r="CE348" s="498"/>
      <c r="CF348" s="498"/>
      <c r="CG348" s="498"/>
      <c r="CH348" s="498"/>
      <c r="CI348" s="498"/>
      <c r="CJ348" s="498"/>
      <c r="CK348" s="498"/>
      <c r="CL348" s="498"/>
      <c r="CM348" s="498"/>
    </row>
    <row r="349" spans="1:91" s="113" customFormat="1" ht="55.5" customHeight="1">
      <c r="A349" s="394" t="s">
        <v>43</v>
      </c>
      <c r="B349" s="327" t="s">
        <v>245</v>
      </c>
      <c r="C349" s="375"/>
      <c r="D349" s="355"/>
      <c r="E349" s="309"/>
      <c r="F349" s="302"/>
      <c r="G349" s="498"/>
      <c r="H349" s="498"/>
      <c r="I349" s="498"/>
      <c r="J349" s="498"/>
      <c r="K349" s="498"/>
      <c r="L349" s="498"/>
      <c r="M349" s="498"/>
      <c r="N349" s="498"/>
      <c r="O349" s="498"/>
      <c r="P349" s="498"/>
      <c r="Q349" s="498"/>
      <c r="R349" s="498"/>
      <c r="S349" s="498"/>
      <c r="T349" s="498"/>
      <c r="U349" s="498"/>
      <c r="V349" s="498"/>
      <c r="W349" s="498"/>
      <c r="X349" s="498"/>
      <c r="Y349" s="498"/>
      <c r="Z349" s="498"/>
      <c r="AA349" s="498"/>
      <c r="AB349" s="498"/>
      <c r="AC349" s="498"/>
      <c r="AD349" s="498"/>
      <c r="AE349" s="498"/>
      <c r="AF349" s="498"/>
      <c r="AG349" s="498"/>
      <c r="AH349" s="498"/>
      <c r="AI349" s="498"/>
      <c r="AJ349" s="498"/>
      <c r="AK349" s="498"/>
      <c r="AL349" s="498"/>
      <c r="AM349" s="498"/>
      <c r="AN349" s="498"/>
      <c r="AO349" s="498"/>
      <c r="AP349" s="498"/>
      <c r="AQ349" s="498"/>
      <c r="AR349" s="498"/>
      <c r="AS349" s="498"/>
      <c r="AT349" s="498"/>
      <c r="AU349" s="498"/>
      <c r="AV349" s="498"/>
      <c r="AW349" s="498"/>
      <c r="AX349" s="498"/>
      <c r="AY349" s="498"/>
      <c r="AZ349" s="498"/>
      <c r="BA349" s="498"/>
      <c r="BB349" s="498"/>
      <c r="BC349" s="498"/>
      <c r="BD349" s="498"/>
      <c r="BE349" s="498"/>
      <c r="BF349" s="498"/>
      <c r="BG349" s="498"/>
      <c r="BH349" s="498"/>
      <c r="BI349" s="498"/>
      <c r="BJ349" s="498"/>
      <c r="BK349" s="498"/>
      <c r="BL349" s="498"/>
      <c r="BM349" s="498"/>
      <c r="BN349" s="498"/>
      <c r="BO349" s="498"/>
      <c r="BP349" s="498"/>
      <c r="BQ349" s="498"/>
      <c r="BR349" s="498"/>
      <c r="BS349" s="498"/>
      <c r="BT349" s="498"/>
      <c r="BU349" s="498"/>
      <c r="BV349" s="498"/>
      <c r="BW349" s="498"/>
      <c r="BX349" s="498"/>
      <c r="BY349" s="498"/>
      <c r="BZ349" s="498"/>
      <c r="CA349" s="498"/>
      <c r="CB349" s="498"/>
      <c r="CC349" s="498"/>
      <c r="CD349" s="498"/>
      <c r="CE349" s="498"/>
      <c r="CF349" s="498"/>
      <c r="CG349" s="498"/>
      <c r="CH349" s="498"/>
      <c r="CI349" s="498"/>
      <c r="CJ349" s="498"/>
      <c r="CK349" s="498"/>
      <c r="CL349" s="498"/>
      <c r="CM349" s="498"/>
    </row>
    <row r="350" spans="1:91" s="113" customFormat="1">
      <c r="A350" s="387"/>
      <c r="B350" s="324"/>
      <c r="C350" s="378" t="s">
        <v>17</v>
      </c>
      <c r="D350" s="315">
        <v>2</v>
      </c>
      <c r="E350" s="325">
        <v>0</v>
      </c>
      <c r="F350" s="326"/>
      <c r="G350" s="498"/>
      <c r="H350" s="498"/>
      <c r="I350" s="498"/>
      <c r="J350" s="498"/>
      <c r="K350" s="498"/>
      <c r="L350" s="498"/>
      <c r="M350" s="498"/>
      <c r="N350" s="498"/>
      <c r="O350" s="498"/>
      <c r="P350" s="498"/>
      <c r="Q350" s="498"/>
      <c r="R350" s="498"/>
      <c r="S350" s="498"/>
      <c r="T350" s="498"/>
      <c r="U350" s="498"/>
      <c r="V350" s="498"/>
      <c r="W350" s="498"/>
      <c r="X350" s="498"/>
      <c r="Y350" s="498"/>
      <c r="Z350" s="498"/>
      <c r="AA350" s="498"/>
      <c r="AB350" s="498"/>
      <c r="AC350" s="498"/>
      <c r="AD350" s="498"/>
      <c r="AE350" s="498"/>
      <c r="AF350" s="498"/>
      <c r="AG350" s="498"/>
      <c r="AH350" s="498"/>
      <c r="AI350" s="498"/>
      <c r="AJ350" s="498"/>
      <c r="AK350" s="498"/>
      <c r="AL350" s="498"/>
      <c r="AM350" s="498"/>
      <c r="AN350" s="498"/>
      <c r="AO350" s="498"/>
      <c r="AP350" s="498"/>
      <c r="AQ350" s="498"/>
      <c r="AR350" s="498"/>
      <c r="AS350" s="498"/>
      <c r="AT350" s="498"/>
      <c r="AU350" s="498"/>
      <c r="AV350" s="498"/>
      <c r="AW350" s="498"/>
      <c r="AX350" s="498"/>
      <c r="AY350" s="498"/>
      <c r="AZ350" s="498"/>
      <c r="BA350" s="498"/>
      <c r="BB350" s="498"/>
      <c r="BC350" s="498"/>
      <c r="BD350" s="498"/>
      <c r="BE350" s="498"/>
      <c r="BF350" s="498"/>
      <c r="BG350" s="498"/>
      <c r="BH350" s="498"/>
      <c r="BI350" s="498"/>
      <c r="BJ350" s="498"/>
      <c r="BK350" s="498"/>
      <c r="BL350" s="498"/>
      <c r="BM350" s="498"/>
      <c r="BN350" s="498"/>
      <c r="BO350" s="498"/>
      <c r="BP350" s="498"/>
      <c r="BQ350" s="498"/>
      <c r="BR350" s="498"/>
      <c r="BS350" s="498"/>
      <c r="BT350" s="498"/>
      <c r="BU350" s="498"/>
      <c r="BV350" s="498"/>
      <c r="BW350" s="498"/>
      <c r="BX350" s="498"/>
      <c r="BY350" s="498"/>
      <c r="BZ350" s="498"/>
      <c r="CA350" s="498"/>
      <c r="CB350" s="498"/>
      <c r="CC350" s="498"/>
      <c r="CD350" s="498"/>
      <c r="CE350" s="498"/>
      <c r="CF350" s="498"/>
      <c r="CG350" s="498"/>
      <c r="CH350" s="498"/>
      <c r="CI350" s="498"/>
      <c r="CJ350" s="498"/>
      <c r="CK350" s="498"/>
      <c r="CL350" s="498"/>
      <c r="CM350" s="498"/>
    </row>
    <row r="351" spans="1:91" s="113" customFormat="1">
      <c r="A351" s="310"/>
      <c r="B351" s="393"/>
      <c r="C351" s="370"/>
      <c r="D351" s="291"/>
      <c r="E351" s="288"/>
      <c r="F351" s="294"/>
      <c r="G351" s="498"/>
      <c r="H351" s="498"/>
      <c r="I351" s="498"/>
      <c r="J351" s="498"/>
      <c r="K351" s="498"/>
      <c r="L351" s="498"/>
      <c r="M351" s="498"/>
      <c r="N351" s="498"/>
      <c r="O351" s="498"/>
      <c r="P351" s="498"/>
      <c r="Q351" s="498"/>
      <c r="R351" s="498"/>
      <c r="S351" s="498"/>
      <c r="T351" s="498"/>
      <c r="U351" s="498"/>
      <c r="V351" s="498"/>
      <c r="W351" s="498"/>
      <c r="X351" s="498"/>
      <c r="Y351" s="498"/>
      <c r="Z351" s="498"/>
      <c r="AA351" s="498"/>
      <c r="AB351" s="498"/>
      <c r="AC351" s="498"/>
      <c r="AD351" s="498"/>
      <c r="AE351" s="498"/>
      <c r="AF351" s="498"/>
      <c r="AG351" s="498"/>
      <c r="AH351" s="498"/>
      <c r="AI351" s="498"/>
      <c r="AJ351" s="498"/>
      <c r="AK351" s="498"/>
      <c r="AL351" s="498"/>
      <c r="AM351" s="498"/>
      <c r="AN351" s="498"/>
      <c r="AO351" s="498"/>
      <c r="AP351" s="498"/>
      <c r="AQ351" s="498"/>
      <c r="AR351" s="498"/>
      <c r="AS351" s="498"/>
      <c r="AT351" s="498"/>
      <c r="AU351" s="498"/>
      <c r="AV351" s="498"/>
      <c r="AW351" s="498"/>
      <c r="AX351" s="498"/>
      <c r="AY351" s="498"/>
      <c r="AZ351" s="498"/>
      <c r="BA351" s="498"/>
      <c r="BB351" s="498"/>
      <c r="BC351" s="498"/>
      <c r="BD351" s="498"/>
      <c r="BE351" s="498"/>
      <c r="BF351" s="498"/>
      <c r="BG351" s="498"/>
      <c r="BH351" s="498"/>
      <c r="BI351" s="498"/>
      <c r="BJ351" s="498"/>
      <c r="BK351" s="498"/>
      <c r="BL351" s="498"/>
      <c r="BM351" s="498"/>
      <c r="BN351" s="498"/>
      <c r="BO351" s="498"/>
      <c r="BP351" s="498"/>
      <c r="BQ351" s="498"/>
      <c r="BR351" s="498"/>
      <c r="BS351" s="498"/>
      <c r="BT351" s="498"/>
      <c r="BU351" s="498"/>
      <c r="BV351" s="498"/>
      <c r="BW351" s="498"/>
      <c r="BX351" s="498"/>
      <c r="BY351" s="498"/>
      <c r="BZ351" s="498"/>
      <c r="CA351" s="498"/>
      <c r="CB351" s="498"/>
      <c r="CC351" s="498"/>
      <c r="CD351" s="498"/>
      <c r="CE351" s="498"/>
      <c r="CF351" s="498"/>
      <c r="CG351" s="498"/>
      <c r="CH351" s="498"/>
      <c r="CI351" s="498"/>
      <c r="CJ351" s="498"/>
      <c r="CK351" s="498"/>
      <c r="CL351" s="498"/>
      <c r="CM351" s="498"/>
    </row>
    <row r="352" spans="1:91" s="138" customFormat="1" ht="66" customHeight="1">
      <c r="A352" s="310" t="s">
        <v>44</v>
      </c>
      <c r="B352" s="323" t="s">
        <v>246</v>
      </c>
      <c r="C352" s="375"/>
      <c r="D352" s="355"/>
      <c r="E352" s="289"/>
      <c r="F352" s="306"/>
      <c r="G352" s="404"/>
      <c r="H352" s="404"/>
      <c r="I352" s="404"/>
      <c r="J352" s="404"/>
      <c r="K352" s="404"/>
      <c r="L352" s="404"/>
      <c r="M352" s="404"/>
      <c r="N352" s="404"/>
      <c r="O352" s="404"/>
      <c r="P352" s="404"/>
      <c r="Q352" s="404"/>
      <c r="R352" s="404"/>
      <c r="S352" s="404"/>
      <c r="T352" s="404"/>
      <c r="U352" s="404"/>
      <c r="V352" s="404"/>
      <c r="W352" s="404"/>
      <c r="X352" s="404"/>
      <c r="Y352" s="404"/>
      <c r="Z352" s="404"/>
      <c r="AA352" s="404"/>
      <c r="AB352" s="404"/>
      <c r="AC352" s="404"/>
      <c r="AD352" s="404"/>
      <c r="AE352" s="404"/>
      <c r="AF352" s="404"/>
      <c r="AG352" s="404"/>
      <c r="AH352" s="404"/>
      <c r="AI352" s="404"/>
      <c r="AJ352" s="404"/>
      <c r="AK352" s="404"/>
      <c r="AL352" s="404"/>
      <c r="AM352" s="404"/>
      <c r="AN352" s="404"/>
      <c r="AO352" s="404"/>
      <c r="AP352" s="404"/>
      <c r="AQ352" s="404"/>
      <c r="AR352" s="404"/>
      <c r="AS352" s="404"/>
      <c r="AT352" s="404"/>
      <c r="AU352" s="404"/>
      <c r="AV352" s="404"/>
      <c r="AW352" s="404"/>
      <c r="AX352" s="404"/>
      <c r="AY352" s="404"/>
      <c r="AZ352" s="404"/>
      <c r="BA352" s="404"/>
      <c r="BB352" s="404"/>
      <c r="BC352" s="404"/>
      <c r="BD352" s="404"/>
      <c r="BE352" s="404"/>
      <c r="BF352" s="404"/>
      <c r="BG352" s="404"/>
      <c r="BH352" s="404"/>
      <c r="BI352" s="404"/>
      <c r="BJ352" s="404"/>
      <c r="BK352" s="404"/>
      <c r="BL352" s="404"/>
      <c r="BM352" s="404"/>
      <c r="BN352" s="404"/>
      <c r="BO352" s="404"/>
      <c r="BP352" s="404"/>
      <c r="BQ352" s="404"/>
      <c r="BR352" s="404"/>
      <c r="BS352" s="404"/>
      <c r="BT352" s="404"/>
      <c r="BU352" s="404"/>
      <c r="BV352" s="404"/>
      <c r="BW352" s="404"/>
      <c r="BX352" s="404"/>
      <c r="BY352" s="404"/>
      <c r="BZ352" s="404"/>
      <c r="CA352" s="404"/>
      <c r="CB352" s="404"/>
      <c r="CC352" s="404"/>
      <c r="CD352" s="404"/>
      <c r="CE352" s="404"/>
      <c r="CF352" s="404"/>
      <c r="CG352" s="404"/>
      <c r="CH352" s="404"/>
      <c r="CI352" s="404"/>
      <c r="CJ352" s="404"/>
      <c r="CK352" s="404"/>
      <c r="CL352" s="404"/>
      <c r="CM352" s="404"/>
    </row>
    <row r="353" spans="1:91" s="138" customFormat="1">
      <c r="A353" s="387"/>
      <c r="B353" s="396"/>
      <c r="C353" s="376" t="s">
        <v>117</v>
      </c>
      <c r="D353" s="315">
        <v>15</v>
      </c>
      <c r="E353" s="316"/>
      <c r="F353" s="318"/>
      <c r="G353" s="404"/>
      <c r="H353" s="404"/>
      <c r="I353" s="404"/>
      <c r="J353" s="404"/>
      <c r="K353" s="404"/>
      <c r="L353" s="404"/>
      <c r="M353" s="404"/>
      <c r="N353" s="404"/>
      <c r="O353" s="404"/>
      <c r="P353" s="404"/>
      <c r="Q353" s="404"/>
      <c r="R353" s="404"/>
      <c r="S353" s="404"/>
      <c r="T353" s="404"/>
      <c r="U353" s="404"/>
      <c r="V353" s="404"/>
      <c r="W353" s="404"/>
      <c r="X353" s="404"/>
      <c r="Y353" s="404"/>
      <c r="Z353" s="404"/>
      <c r="AA353" s="404"/>
      <c r="AB353" s="404"/>
      <c r="AC353" s="404"/>
      <c r="AD353" s="404"/>
      <c r="AE353" s="404"/>
      <c r="AF353" s="404"/>
      <c r="AG353" s="404"/>
      <c r="AH353" s="404"/>
      <c r="AI353" s="404"/>
      <c r="AJ353" s="404"/>
      <c r="AK353" s="404"/>
      <c r="AL353" s="404"/>
      <c r="AM353" s="404"/>
      <c r="AN353" s="404"/>
      <c r="AO353" s="404"/>
      <c r="AP353" s="404"/>
      <c r="AQ353" s="404"/>
      <c r="AR353" s="404"/>
      <c r="AS353" s="404"/>
      <c r="AT353" s="404"/>
      <c r="AU353" s="404"/>
      <c r="AV353" s="404"/>
      <c r="AW353" s="404"/>
      <c r="AX353" s="404"/>
      <c r="AY353" s="404"/>
      <c r="AZ353" s="404"/>
      <c r="BA353" s="404"/>
      <c r="BB353" s="404"/>
      <c r="BC353" s="404"/>
      <c r="BD353" s="404"/>
      <c r="BE353" s="404"/>
      <c r="BF353" s="404"/>
      <c r="BG353" s="404"/>
      <c r="BH353" s="404"/>
      <c r="BI353" s="404"/>
      <c r="BJ353" s="404"/>
      <c r="BK353" s="404"/>
      <c r="BL353" s="404"/>
      <c r="BM353" s="404"/>
      <c r="BN353" s="404"/>
      <c r="BO353" s="404"/>
      <c r="BP353" s="404"/>
      <c r="BQ353" s="404"/>
      <c r="BR353" s="404"/>
      <c r="BS353" s="404"/>
      <c r="BT353" s="404"/>
      <c r="BU353" s="404"/>
      <c r="BV353" s="404"/>
      <c r="BW353" s="404"/>
      <c r="BX353" s="404"/>
      <c r="BY353" s="404"/>
      <c r="BZ353" s="404"/>
      <c r="CA353" s="404"/>
      <c r="CB353" s="404"/>
      <c r="CC353" s="404"/>
      <c r="CD353" s="404"/>
      <c r="CE353" s="404"/>
      <c r="CF353" s="404"/>
      <c r="CG353" s="404"/>
      <c r="CH353" s="404"/>
      <c r="CI353" s="404"/>
      <c r="CJ353" s="404"/>
      <c r="CK353" s="404"/>
      <c r="CL353" s="404"/>
      <c r="CM353" s="404"/>
    </row>
    <row r="354" spans="1:91" s="138" customFormat="1">
      <c r="A354" s="300"/>
      <c r="B354" s="301"/>
      <c r="C354" s="375"/>
      <c r="D354" s="355"/>
      <c r="E354" s="289"/>
      <c r="F354" s="306"/>
      <c r="G354" s="404"/>
      <c r="H354" s="404"/>
      <c r="I354" s="404"/>
      <c r="J354" s="404"/>
      <c r="K354" s="404"/>
      <c r="L354" s="404"/>
      <c r="M354" s="404"/>
      <c r="N354" s="404"/>
      <c r="O354" s="404"/>
      <c r="P354" s="404"/>
      <c r="Q354" s="404"/>
      <c r="R354" s="404"/>
      <c r="S354" s="404"/>
      <c r="T354" s="404"/>
      <c r="U354" s="404"/>
      <c r="V354" s="404"/>
      <c r="W354" s="404"/>
      <c r="X354" s="404"/>
      <c r="Y354" s="404"/>
      <c r="Z354" s="404"/>
      <c r="AA354" s="404"/>
      <c r="AB354" s="404"/>
      <c r="AC354" s="404"/>
      <c r="AD354" s="404"/>
      <c r="AE354" s="404"/>
      <c r="AF354" s="404"/>
      <c r="AG354" s="404"/>
      <c r="AH354" s="404"/>
      <c r="AI354" s="404"/>
      <c r="AJ354" s="404"/>
      <c r="AK354" s="404"/>
      <c r="AL354" s="404"/>
      <c r="AM354" s="404"/>
      <c r="AN354" s="404"/>
      <c r="AO354" s="404"/>
      <c r="AP354" s="404"/>
      <c r="AQ354" s="404"/>
      <c r="AR354" s="404"/>
      <c r="AS354" s="404"/>
      <c r="AT354" s="404"/>
      <c r="AU354" s="404"/>
      <c r="AV354" s="404"/>
      <c r="AW354" s="404"/>
      <c r="AX354" s="404"/>
      <c r="AY354" s="404"/>
      <c r="AZ354" s="404"/>
      <c r="BA354" s="404"/>
      <c r="BB354" s="404"/>
      <c r="BC354" s="404"/>
      <c r="BD354" s="404"/>
      <c r="BE354" s="404"/>
      <c r="BF354" s="404"/>
      <c r="BG354" s="404"/>
      <c r="BH354" s="404"/>
      <c r="BI354" s="404"/>
      <c r="BJ354" s="404"/>
      <c r="BK354" s="404"/>
      <c r="BL354" s="404"/>
      <c r="BM354" s="404"/>
      <c r="BN354" s="404"/>
      <c r="BO354" s="404"/>
      <c r="BP354" s="404"/>
      <c r="BQ354" s="404"/>
      <c r="BR354" s="404"/>
      <c r="BS354" s="404"/>
      <c r="BT354" s="404"/>
      <c r="BU354" s="404"/>
      <c r="BV354" s="404"/>
      <c r="BW354" s="404"/>
      <c r="BX354" s="404"/>
      <c r="BY354" s="404"/>
      <c r="BZ354" s="404"/>
      <c r="CA354" s="404"/>
      <c r="CB354" s="404"/>
      <c r="CC354" s="404"/>
      <c r="CD354" s="404"/>
      <c r="CE354" s="404"/>
      <c r="CF354" s="404"/>
      <c r="CG354" s="404"/>
      <c r="CH354" s="404"/>
      <c r="CI354" s="404"/>
      <c r="CJ354" s="404"/>
      <c r="CK354" s="404"/>
      <c r="CL354" s="404"/>
      <c r="CM354" s="404"/>
    </row>
    <row r="355" spans="1:91" s="138" customFormat="1" ht="54" customHeight="1">
      <c r="A355" s="300" t="s">
        <v>45</v>
      </c>
      <c r="B355" s="323" t="s">
        <v>247</v>
      </c>
      <c r="C355" s="375"/>
      <c r="D355" s="291"/>
      <c r="E355" s="289"/>
      <c r="F355" s="306"/>
      <c r="G355" s="404"/>
      <c r="H355" s="404"/>
      <c r="I355" s="404"/>
      <c r="J355" s="404"/>
      <c r="K355" s="404"/>
      <c r="L355" s="404"/>
      <c r="M355" s="404"/>
      <c r="N355" s="404"/>
      <c r="O355" s="404"/>
      <c r="P355" s="404"/>
      <c r="Q355" s="404"/>
      <c r="R355" s="404"/>
      <c r="S355" s="404"/>
      <c r="T355" s="404"/>
      <c r="U355" s="404"/>
      <c r="V355" s="404"/>
      <c r="W355" s="404"/>
      <c r="X355" s="404"/>
      <c r="Y355" s="404"/>
      <c r="Z355" s="404"/>
      <c r="AA355" s="404"/>
      <c r="AB355" s="404"/>
      <c r="AC355" s="404"/>
      <c r="AD355" s="404"/>
      <c r="AE355" s="404"/>
      <c r="AF355" s="404"/>
      <c r="AG355" s="404"/>
      <c r="AH355" s="404"/>
      <c r="AI355" s="404"/>
      <c r="AJ355" s="404"/>
      <c r="AK355" s="404"/>
      <c r="AL355" s="404"/>
      <c r="AM355" s="404"/>
      <c r="AN355" s="404"/>
      <c r="AO355" s="404"/>
      <c r="AP355" s="404"/>
      <c r="AQ355" s="404"/>
      <c r="AR355" s="404"/>
      <c r="AS355" s="404"/>
      <c r="AT355" s="404"/>
      <c r="AU355" s="404"/>
      <c r="AV355" s="404"/>
      <c r="AW355" s="404"/>
      <c r="AX355" s="404"/>
      <c r="AY355" s="404"/>
      <c r="AZ355" s="404"/>
      <c r="BA355" s="404"/>
      <c r="BB355" s="404"/>
      <c r="BC355" s="404"/>
      <c r="BD355" s="404"/>
      <c r="BE355" s="404"/>
      <c r="BF355" s="404"/>
      <c r="BG355" s="404"/>
      <c r="BH355" s="404"/>
      <c r="BI355" s="404"/>
      <c r="BJ355" s="404"/>
      <c r="BK355" s="404"/>
      <c r="BL355" s="404"/>
      <c r="BM355" s="404"/>
      <c r="BN355" s="404"/>
      <c r="BO355" s="404"/>
      <c r="BP355" s="404"/>
      <c r="BQ355" s="404"/>
      <c r="BR355" s="404"/>
      <c r="BS355" s="404"/>
      <c r="BT355" s="404"/>
      <c r="BU355" s="404"/>
      <c r="BV355" s="404"/>
      <c r="BW355" s="404"/>
      <c r="BX355" s="404"/>
      <c r="BY355" s="404"/>
      <c r="BZ355" s="404"/>
      <c r="CA355" s="404"/>
      <c r="CB355" s="404"/>
      <c r="CC355" s="404"/>
      <c r="CD355" s="404"/>
      <c r="CE355" s="404"/>
      <c r="CF355" s="404"/>
      <c r="CG355" s="404"/>
      <c r="CH355" s="404"/>
      <c r="CI355" s="404"/>
      <c r="CJ355" s="404"/>
      <c r="CK355" s="404"/>
      <c r="CL355" s="404"/>
      <c r="CM355" s="404"/>
    </row>
    <row r="356" spans="1:91" s="138" customFormat="1">
      <c r="A356" s="397"/>
      <c r="B356" s="314"/>
      <c r="C356" s="376" t="s">
        <v>123</v>
      </c>
      <c r="D356" s="315">
        <v>15</v>
      </c>
      <c r="E356" s="316"/>
      <c r="F356" s="318"/>
      <c r="G356" s="404"/>
      <c r="H356" s="404"/>
      <c r="I356" s="404"/>
      <c r="J356" s="404"/>
      <c r="K356" s="404"/>
      <c r="L356" s="404"/>
      <c r="M356" s="404"/>
      <c r="N356" s="404"/>
      <c r="O356" s="404"/>
      <c r="P356" s="404"/>
      <c r="Q356" s="404"/>
      <c r="R356" s="404"/>
      <c r="S356" s="404"/>
      <c r="T356" s="404"/>
      <c r="U356" s="404"/>
      <c r="V356" s="404"/>
      <c r="W356" s="404"/>
      <c r="X356" s="404"/>
      <c r="Y356" s="404"/>
      <c r="Z356" s="404"/>
      <c r="AA356" s="404"/>
      <c r="AB356" s="404"/>
      <c r="AC356" s="404"/>
      <c r="AD356" s="404"/>
      <c r="AE356" s="404"/>
      <c r="AF356" s="404"/>
      <c r="AG356" s="404"/>
      <c r="AH356" s="404"/>
      <c r="AI356" s="404"/>
      <c r="AJ356" s="404"/>
      <c r="AK356" s="404"/>
      <c r="AL356" s="404"/>
      <c r="AM356" s="404"/>
      <c r="AN356" s="404"/>
      <c r="AO356" s="404"/>
      <c r="AP356" s="404"/>
      <c r="AQ356" s="404"/>
      <c r="AR356" s="404"/>
      <c r="AS356" s="404"/>
      <c r="AT356" s="404"/>
      <c r="AU356" s="404"/>
      <c r="AV356" s="404"/>
      <c r="AW356" s="404"/>
      <c r="AX356" s="404"/>
      <c r="AY356" s="404"/>
      <c r="AZ356" s="404"/>
      <c r="BA356" s="404"/>
      <c r="BB356" s="404"/>
      <c r="BC356" s="404"/>
      <c r="BD356" s="404"/>
      <c r="BE356" s="404"/>
      <c r="BF356" s="404"/>
      <c r="BG356" s="404"/>
      <c r="BH356" s="404"/>
      <c r="BI356" s="404"/>
      <c r="BJ356" s="404"/>
      <c r="BK356" s="404"/>
      <c r="BL356" s="404"/>
      <c r="BM356" s="404"/>
      <c r="BN356" s="404"/>
      <c r="BO356" s="404"/>
      <c r="BP356" s="404"/>
      <c r="BQ356" s="404"/>
      <c r="BR356" s="404"/>
      <c r="BS356" s="404"/>
      <c r="BT356" s="404"/>
      <c r="BU356" s="404"/>
      <c r="BV356" s="404"/>
      <c r="BW356" s="404"/>
      <c r="BX356" s="404"/>
      <c r="BY356" s="404"/>
      <c r="BZ356" s="404"/>
      <c r="CA356" s="404"/>
      <c r="CB356" s="404"/>
      <c r="CC356" s="404"/>
      <c r="CD356" s="404"/>
      <c r="CE356" s="404"/>
      <c r="CF356" s="404"/>
      <c r="CG356" s="404"/>
      <c r="CH356" s="404"/>
      <c r="CI356" s="404"/>
      <c r="CJ356" s="404"/>
      <c r="CK356" s="404"/>
      <c r="CL356" s="404"/>
      <c r="CM356" s="404"/>
    </row>
    <row r="357" spans="1:91" s="138" customFormat="1">
      <c r="A357" s="280"/>
      <c r="B357" s="390"/>
      <c r="C357" s="379"/>
      <c r="D357" s="356"/>
      <c r="E357" s="391">
        <v>0</v>
      </c>
      <c r="F357" s="392"/>
      <c r="G357" s="404"/>
      <c r="H357" s="404"/>
      <c r="I357" s="404"/>
      <c r="J357" s="404"/>
      <c r="K357" s="404"/>
      <c r="L357" s="404"/>
      <c r="M357" s="404"/>
      <c r="N357" s="404"/>
      <c r="O357" s="404"/>
      <c r="P357" s="404"/>
      <c r="Q357" s="404"/>
      <c r="R357" s="404"/>
      <c r="S357" s="404"/>
      <c r="T357" s="404"/>
      <c r="U357" s="404"/>
      <c r="V357" s="404"/>
      <c r="W357" s="404"/>
      <c r="X357" s="404"/>
      <c r="Y357" s="404"/>
      <c r="Z357" s="404"/>
      <c r="AA357" s="404"/>
      <c r="AB357" s="404"/>
      <c r="AC357" s="404"/>
      <c r="AD357" s="404"/>
      <c r="AE357" s="404"/>
      <c r="AF357" s="404"/>
      <c r="AG357" s="404"/>
      <c r="AH357" s="404"/>
      <c r="AI357" s="404"/>
      <c r="AJ357" s="404"/>
      <c r="AK357" s="404"/>
      <c r="AL357" s="404"/>
      <c r="AM357" s="404"/>
      <c r="AN357" s="404"/>
      <c r="AO357" s="404"/>
      <c r="AP357" s="404"/>
      <c r="AQ357" s="404"/>
      <c r="AR357" s="404"/>
      <c r="AS357" s="404"/>
      <c r="AT357" s="404"/>
      <c r="AU357" s="404"/>
      <c r="AV357" s="404"/>
      <c r="AW357" s="404"/>
      <c r="AX357" s="404"/>
      <c r="AY357" s="404"/>
      <c r="AZ357" s="404"/>
      <c r="BA357" s="404"/>
      <c r="BB357" s="404"/>
      <c r="BC357" s="404"/>
      <c r="BD357" s="404"/>
      <c r="BE357" s="404"/>
      <c r="BF357" s="404"/>
      <c r="BG357" s="404"/>
      <c r="BH357" s="404"/>
      <c r="BI357" s="404"/>
      <c r="BJ357" s="404"/>
      <c r="BK357" s="404"/>
      <c r="BL357" s="404"/>
      <c r="BM357" s="404"/>
      <c r="BN357" s="404"/>
      <c r="BO357" s="404"/>
      <c r="BP357" s="404"/>
      <c r="BQ357" s="404"/>
      <c r="BR357" s="404"/>
      <c r="BS357" s="404"/>
      <c r="BT357" s="404"/>
      <c r="BU357" s="404"/>
      <c r="BV357" s="404"/>
      <c r="BW357" s="404"/>
      <c r="BX357" s="404"/>
      <c r="BY357" s="404"/>
      <c r="BZ357" s="404"/>
      <c r="CA357" s="404"/>
      <c r="CB357" s="404"/>
      <c r="CC357" s="404"/>
      <c r="CD357" s="404"/>
      <c r="CE357" s="404"/>
      <c r="CF357" s="404"/>
      <c r="CG357" s="404"/>
      <c r="CH357" s="404"/>
      <c r="CI357" s="404"/>
      <c r="CJ357" s="404"/>
      <c r="CK357" s="404"/>
      <c r="CL357" s="404"/>
      <c r="CM357" s="404"/>
    </row>
    <row r="358" spans="1:91" s="113" customFormat="1">
      <c r="A358" s="125"/>
      <c r="B358" s="125" t="s">
        <v>189</v>
      </c>
      <c r="C358" s="372"/>
      <c r="D358" s="353"/>
      <c r="E358" s="133"/>
      <c r="F358" s="466"/>
      <c r="G358" s="498"/>
      <c r="H358" s="498"/>
      <c r="I358" s="498"/>
      <c r="J358" s="498"/>
      <c r="K358" s="498"/>
      <c r="L358" s="498"/>
      <c r="M358" s="498"/>
      <c r="N358" s="498"/>
      <c r="O358" s="498"/>
      <c r="P358" s="498"/>
      <c r="Q358" s="498"/>
      <c r="R358" s="498"/>
      <c r="S358" s="498"/>
      <c r="T358" s="498"/>
      <c r="U358" s="498"/>
      <c r="V358" s="498"/>
      <c r="W358" s="498"/>
      <c r="X358" s="498"/>
      <c r="Y358" s="498"/>
      <c r="Z358" s="498"/>
      <c r="AA358" s="498"/>
      <c r="AB358" s="498"/>
      <c r="AC358" s="498"/>
      <c r="AD358" s="498"/>
      <c r="AE358" s="498"/>
      <c r="AF358" s="498"/>
      <c r="AG358" s="498"/>
      <c r="AH358" s="498"/>
      <c r="AI358" s="498"/>
      <c r="AJ358" s="498"/>
      <c r="AK358" s="498"/>
      <c r="AL358" s="498"/>
      <c r="AM358" s="498"/>
      <c r="AN358" s="498"/>
      <c r="AO358" s="498"/>
      <c r="AP358" s="498"/>
      <c r="AQ358" s="498"/>
      <c r="AR358" s="498"/>
      <c r="AS358" s="498"/>
      <c r="AT358" s="498"/>
      <c r="AU358" s="498"/>
      <c r="AV358" s="498"/>
      <c r="AW358" s="498"/>
      <c r="AX358" s="498"/>
      <c r="AY358" s="498"/>
      <c r="AZ358" s="498"/>
      <c r="BA358" s="498"/>
      <c r="BB358" s="498"/>
      <c r="BC358" s="498"/>
      <c r="BD358" s="498"/>
      <c r="BE358" s="498"/>
      <c r="BF358" s="498"/>
      <c r="BG358" s="498"/>
      <c r="BH358" s="498"/>
      <c r="BI358" s="498"/>
      <c r="BJ358" s="498"/>
      <c r="BK358" s="498"/>
      <c r="BL358" s="498"/>
      <c r="BM358" s="498"/>
      <c r="BN358" s="498"/>
      <c r="BO358" s="498"/>
      <c r="BP358" s="498"/>
      <c r="BQ358" s="498"/>
      <c r="BR358" s="498"/>
      <c r="BS358" s="498"/>
      <c r="BT358" s="498"/>
      <c r="BU358" s="498"/>
      <c r="BV358" s="498"/>
      <c r="BW358" s="498"/>
      <c r="BX358" s="498"/>
      <c r="BY358" s="498"/>
      <c r="BZ358" s="498"/>
      <c r="CA358" s="498"/>
      <c r="CB358" s="498"/>
      <c r="CC358" s="498"/>
      <c r="CD358" s="498"/>
      <c r="CE358" s="498"/>
      <c r="CF358" s="498"/>
      <c r="CG358" s="498"/>
      <c r="CH358" s="498"/>
      <c r="CI358" s="498"/>
      <c r="CJ358" s="498"/>
      <c r="CK358" s="498"/>
      <c r="CL358" s="498"/>
      <c r="CM358" s="498"/>
    </row>
    <row r="359" spans="1:91" s="113" customFormat="1">
      <c r="A359" s="135"/>
      <c r="B359" s="137"/>
      <c r="C359" s="373"/>
      <c r="D359" s="136"/>
      <c r="E359" s="114"/>
      <c r="F359" s="473"/>
      <c r="G359" s="498"/>
      <c r="H359" s="498"/>
      <c r="I359" s="498"/>
      <c r="J359" s="498"/>
      <c r="K359" s="498"/>
      <c r="L359" s="498"/>
      <c r="M359" s="498"/>
      <c r="N359" s="498"/>
      <c r="O359" s="498"/>
      <c r="P359" s="498"/>
      <c r="Q359" s="498"/>
      <c r="R359" s="498"/>
      <c r="S359" s="498"/>
      <c r="T359" s="498"/>
      <c r="U359" s="498"/>
      <c r="V359" s="498"/>
      <c r="W359" s="498"/>
      <c r="X359" s="498"/>
      <c r="Y359" s="498"/>
      <c r="Z359" s="498"/>
      <c r="AA359" s="498"/>
      <c r="AB359" s="498"/>
      <c r="AC359" s="498"/>
      <c r="AD359" s="498"/>
      <c r="AE359" s="498"/>
      <c r="AF359" s="498"/>
      <c r="AG359" s="498"/>
      <c r="AH359" s="498"/>
      <c r="AI359" s="498"/>
      <c r="AJ359" s="498"/>
      <c r="AK359" s="498"/>
      <c r="AL359" s="498"/>
      <c r="AM359" s="498"/>
      <c r="AN359" s="498"/>
      <c r="AO359" s="498"/>
      <c r="AP359" s="498"/>
      <c r="AQ359" s="498"/>
      <c r="AR359" s="498"/>
      <c r="AS359" s="498"/>
      <c r="AT359" s="498"/>
      <c r="AU359" s="498"/>
      <c r="AV359" s="498"/>
      <c r="AW359" s="498"/>
      <c r="AX359" s="498"/>
      <c r="AY359" s="498"/>
      <c r="AZ359" s="498"/>
      <c r="BA359" s="498"/>
      <c r="BB359" s="498"/>
      <c r="BC359" s="498"/>
      <c r="BD359" s="498"/>
      <c r="BE359" s="498"/>
      <c r="BF359" s="498"/>
      <c r="BG359" s="498"/>
      <c r="BH359" s="498"/>
      <c r="BI359" s="498"/>
      <c r="BJ359" s="498"/>
      <c r="BK359" s="498"/>
      <c r="BL359" s="498"/>
      <c r="BM359" s="498"/>
      <c r="BN359" s="498"/>
      <c r="BO359" s="498"/>
      <c r="BP359" s="498"/>
      <c r="BQ359" s="498"/>
      <c r="BR359" s="498"/>
      <c r="BS359" s="498"/>
      <c r="BT359" s="498"/>
      <c r="BU359" s="498"/>
      <c r="BV359" s="498"/>
      <c r="BW359" s="498"/>
      <c r="BX359" s="498"/>
      <c r="BY359" s="498"/>
      <c r="BZ359" s="498"/>
      <c r="CA359" s="498"/>
      <c r="CB359" s="498"/>
      <c r="CC359" s="498"/>
      <c r="CD359" s="498"/>
      <c r="CE359" s="498"/>
      <c r="CF359" s="498"/>
      <c r="CG359" s="498"/>
      <c r="CH359" s="498"/>
      <c r="CI359" s="498"/>
      <c r="CJ359" s="498"/>
      <c r="CK359" s="498"/>
      <c r="CL359" s="498"/>
      <c r="CM359" s="498"/>
    </row>
    <row r="360" spans="1:91" s="113" customFormat="1">
      <c r="A360" s="134" t="s">
        <v>190</v>
      </c>
      <c r="B360" s="126" t="s">
        <v>122</v>
      </c>
      <c r="C360" s="368"/>
      <c r="D360" s="351"/>
      <c r="E360" s="119"/>
      <c r="F360" s="462"/>
      <c r="G360" s="498"/>
      <c r="H360" s="498"/>
      <c r="I360" s="498"/>
      <c r="J360" s="498"/>
      <c r="K360" s="498"/>
      <c r="L360" s="498"/>
      <c r="M360" s="498"/>
      <c r="N360" s="498"/>
      <c r="O360" s="498"/>
      <c r="P360" s="498"/>
      <c r="Q360" s="498"/>
      <c r="R360" s="498"/>
      <c r="S360" s="498"/>
      <c r="T360" s="498"/>
      <c r="U360" s="498"/>
      <c r="V360" s="498"/>
      <c r="W360" s="498"/>
      <c r="X360" s="498"/>
      <c r="Y360" s="498"/>
      <c r="Z360" s="498"/>
      <c r="AA360" s="498"/>
      <c r="AB360" s="498"/>
      <c r="AC360" s="498"/>
      <c r="AD360" s="498"/>
      <c r="AE360" s="498"/>
      <c r="AF360" s="498"/>
      <c r="AG360" s="498"/>
      <c r="AH360" s="498"/>
      <c r="AI360" s="498"/>
      <c r="AJ360" s="498"/>
      <c r="AK360" s="498"/>
      <c r="AL360" s="498"/>
      <c r="AM360" s="498"/>
      <c r="AN360" s="498"/>
      <c r="AO360" s="498"/>
      <c r="AP360" s="498"/>
      <c r="AQ360" s="498"/>
      <c r="AR360" s="498"/>
      <c r="AS360" s="498"/>
      <c r="AT360" s="498"/>
      <c r="AU360" s="498"/>
      <c r="AV360" s="498"/>
      <c r="AW360" s="498"/>
      <c r="AX360" s="498"/>
      <c r="AY360" s="498"/>
      <c r="AZ360" s="498"/>
      <c r="BA360" s="498"/>
      <c r="BB360" s="498"/>
      <c r="BC360" s="498"/>
      <c r="BD360" s="498"/>
      <c r="BE360" s="498"/>
      <c r="BF360" s="498"/>
      <c r="BG360" s="498"/>
      <c r="BH360" s="498"/>
      <c r="BI360" s="498"/>
      <c r="BJ360" s="498"/>
      <c r="BK360" s="498"/>
      <c r="BL360" s="498"/>
      <c r="BM360" s="498"/>
      <c r="BN360" s="498"/>
      <c r="BO360" s="498"/>
      <c r="BP360" s="498"/>
      <c r="BQ360" s="498"/>
      <c r="BR360" s="498"/>
      <c r="BS360" s="498"/>
      <c r="BT360" s="498"/>
      <c r="BU360" s="498"/>
      <c r="BV360" s="498"/>
      <c r="BW360" s="498"/>
      <c r="BX360" s="498"/>
      <c r="BY360" s="498"/>
      <c r="BZ360" s="498"/>
      <c r="CA360" s="498"/>
      <c r="CB360" s="498"/>
      <c r="CC360" s="498"/>
      <c r="CD360" s="498"/>
      <c r="CE360" s="498"/>
      <c r="CF360" s="498"/>
      <c r="CG360" s="498"/>
      <c r="CH360" s="498"/>
      <c r="CI360" s="498"/>
      <c r="CJ360" s="498"/>
      <c r="CK360" s="498"/>
      <c r="CL360" s="498"/>
      <c r="CM360" s="498"/>
    </row>
    <row r="361" spans="1:91" s="113" customFormat="1">
      <c r="A361" s="296"/>
      <c r="B361" s="297"/>
      <c r="C361" s="374"/>
      <c r="D361" s="354"/>
      <c r="E361" s="298"/>
      <c r="F361" s="472"/>
      <c r="G361" s="498"/>
      <c r="H361" s="498"/>
      <c r="I361" s="498"/>
      <c r="J361" s="498"/>
      <c r="K361" s="498"/>
      <c r="L361" s="498"/>
      <c r="M361" s="498"/>
      <c r="N361" s="498"/>
      <c r="O361" s="498"/>
      <c r="P361" s="498"/>
      <c r="Q361" s="498"/>
      <c r="R361" s="498"/>
      <c r="S361" s="498"/>
      <c r="T361" s="498"/>
      <c r="U361" s="498"/>
      <c r="V361" s="498"/>
      <c r="W361" s="498"/>
      <c r="X361" s="498"/>
      <c r="Y361" s="498"/>
      <c r="Z361" s="498"/>
      <c r="AA361" s="498"/>
      <c r="AB361" s="498"/>
      <c r="AC361" s="498"/>
      <c r="AD361" s="498"/>
      <c r="AE361" s="498"/>
      <c r="AF361" s="498"/>
      <c r="AG361" s="498"/>
      <c r="AH361" s="498"/>
      <c r="AI361" s="498"/>
      <c r="AJ361" s="498"/>
      <c r="AK361" s="498"/>
      <c r="AL361" s="498"/>
      <c r="AM361" s="498"/>
      <c r="AN361" s="498"/>
      <c r="AO361" s="498"/>
      <c r="AP361" s="498"/>
      <c r="AQ361" s="498"/>
      <c r="AR361" s="498"/>
      <c r="AS361" s="498"/>
      <c r="AT361" s="498"/>
      <c r="AU361" s="498"/>
      <c r="AV361" s="498"/>
      <c r="AW361" s="498"/>
      <c r="AX361" s="498"/>
      <c r="AY361" s="498"/>
      <c r="AZ361" s="498"/>
      <c r="BA361" s="498"/>
      <c r="BB361" s="498"/>
      <c r="BC361" s="498"/>
      <c r="BD361" s="498"/>
      <c r="BE361" s="498"/>
      <c r="BF361" s="498"/>
      <c r="BG361" s="498"/>
      <c r="BH361" s="498"/>
      <c r="BI361" s="498"/>
      <c r="BJ361" s="498"/>
      <c r="BK361" s="498"/>
      <c r="BL361" s="498"/>
      <c r="BM361" s="498"/>
      <c r="BN361" s="498"/>
      <c r="BO361" s="498"/>
      <c r="BP361" s="498"/>
      <c r="BQ361" s="498"/>
      <c r="BR361" s="498"/>
      <c r="BS361" s="498"/>
      <c r="BT361" s="498"/>
      <c r="BU361" s="498"/>
      <c r="BV361" s="498"/>
      <c r="BW361" s="498"/>
      <c r="BX361" s="498"/>
      <c r="BY361" s="498"/>
      <c r="BZ361" s="498"/>
      <c r="CA361" s="498"/>
      <c r="CB361" s="498"/>
      <c r="CC361" s="498"/>
      <c r="CD361" s="498"/>
      <c r="CE361" s="498"/>
      <c r="CF361" s="498"/>
      <c r="CG361" s="498"/>
      <c r="CH361" s="498"/>
      <c r="CI361" s="498"/>
      <c r="CJ361" s="498"/>
      <c r="CK361" s="498"/>
      <c r="CL361" s="498"/>
      <c r="CM361" s="498"/>
    </row>
    <row r="362" spans="1:91" s="113" customFormat="1" ht="56.25" customHeight="1">
      <c r="A362" s="310" t="s">
        <v>11</v>
      </c>
      <c r="B362" s="328" t="s">
        <v>248</v>
      </c>
      <c r="C362" s="370"/>
      <c r="D362" s="291"/>
      <c r="E362" s="352"/>
      <c r="F362" s="291"/>
      <c r="G362" s="498"/>
      <c r="H362" s="498"/>
      <c r="I362" s="498"/>
      <c r="J362" s="498"/>
      <c r="K362" s="498"/>
      <c r="L362" s="498"/>
      <c r="M362" s="498"/>
      <c r="N362" s="498"/>
      <c r="O362" s="498"/>
      <c r="P362" s="498"/>
      <c r="Q362" s="498"/>
      <c r="R362" s="498"/>
      <c r="S362" s="498"/>
      <c r="T362" s="498"/>
      <c r="U362" s="498"/>
      <c r="V362" s="498"/>
      <c r="W362" s="498"/>
      <c r="X362" s="498"/>
      <c r="Y362" s="498"/>
      <c r="Z362" s="498"/>
      <c r="AA362" s="498"/>
      <c r="AB362" s="498"/>
      <c r="AC362" s="498"/>
      <c r="AD362" s="498"/>
      <c r="AE362" s="498"/>
      <c r="AF362" s="498"/>
      <c r="AG362" s="498"/>
      <c r="AH362" s="498"/>
      <c r="AI362" s="498"/>
      <c r="AJ362" s="498"/>
      <c r="AK362" s="498"/>
      <c r="AL362" s="498"/>
      <c r="AM362" s="498"/>
      <c r="AN362" s="498"/>
      <c r="AO362" s="498"/>
      <c r="AP362" s="498"/>
      <c r="AQ362" s="498"/>
      <c r="AR362" s="498"/>
      <c r="AS362" s="498"/>
      <c r="AT362" s="498"/>
      <c r="AU362" s="498"/>
      <c r="AV362" s="498"/>
      <c r="AW362" s="498"/>
      <c r="AX362" s="498"/>
      <c r="AY362" s="498"/>
      <c r="AZ362" s="498"/>
      <c r="BA362" s="498"/>
      <c r="BB362" s="498"/>
      <c r="BC362" s="498"/>
      <c r="BD362" s="498"/>
      <c r="BE362" s="498"/>
      <c r="BF362" s="498"/>
      <c r="BG362" s="498"/>
      <c r="BH362" s="498"/>
      <c r="BI362" s="498"/>
      <c r="BJ362" s="498"/>
      <c r="BK362" s="498"/>
      <c r="BL362" s="498"/>
      <c r="BM362" s="498"/>
      <c r="BN362" s="498"/>
      <c r="BO362" s="498"/>
      <c r="BP362" s="498"/>
      <c r="BQ362" s="498"/>
      <c r="BR362" s="498"/>
      <c r="BS362" s="498"/>
      <c r="BT362" s="498"/>
      <c r="BU362" s="498"/>
      <c r="BV362" s="498"/>
      <c r="BW362" s="498"/>
      <c r="BX362" s="498"/>
      <c r="BY362" s="498"/>
      <c r="BZ362" s="498"/>
      <c r="CA362" s="498"/>
      <c r="CB362" s="498"/>
      <c r="CC362" s="498"/>
      <c r="CD362" s="498"/>
      <c r="CE362" s="498"/>
      <c r="CF362" s="498"/>
      <c r="CG362" s="498"/>
      <c r="CH362" s="498"/>
      <c r="CI362" s="498"/>
      <c r="CJ362" s="498"/>
      <c r="CK362" s="498"/>
      <c r="CL362" s="498"/>
      <c r="CM362" s="498"/>
    </row>
    <row r="363" spans="1:91" s="113" customFormat="1">
      <c r="A363" s="405"/>
      <c r="B363" s="406"/>
      <c r="C363" s="378" t="s">
        <v>117</v>
      </c>
      <c r="D363" s="315">
        <v>40</v>
      </c>
      <c r="E363" s="407"/>
      <c r="F363" s="326"/>
      <c r="G363" s="498"/>
      <c r="H363" s="498"/>
      <c r="I363" s="498"/>
      <c r="J363" s="498"/>
      <c r="K363" s="498"/>
      <c r="L363" s="498"/>
      <c r="M363" s="498"/>
      <c r="N363" s="498"/>
      <c r="O363" s="498"/>
      <c r="P363" s="498"/>
      <c r="Q363" s="498"/>
      <c r="R363" s="498"/>
      <c r="S363" s="498"/>
      <c r="T363" s="498"/>
      <c r="U363" s="498"/>
      <c r="V363" s="498"/>
      <c r="W363" s="498"/>
      <c r="X363" s="498"/>
      <c r="Y363" s="498"/>
      <c r="Z363" s="498"/>
      <c r="AA363" s="498"/>
      <c r="AB363" s="498"/>
      <c r="AC363" s="498"/>
      <c r="AD363" s="498"/>
      <c r="AE363" s="498"/>
      <c r="AF363" s="498"/>
      <c r="AG363" s="498"/>
      <c r="AH363" s="498"/>
      <c r="AI363" s="498"/>
      <c r="AJ363" s="498"/>
      <c r="AK363" s="498"/>
      <c r="AL363" s="498"/>
      <c r="AM363" s="498"/>
      <c r="AN363" s="498"/>
      <c r="AO363" s="498"/>
      <c r="AP363" s="498"/>
      <c r="AQ363" s="498"/>
      <c r="AR363" s="498"/>
      <c r="AS363" s="498"/>
      <c r="AT363" s="498"/>
      <c r="AU363" s="498"/>
      <c r="AV363" s="498"/>
      <c r="AW363" s="498"/>
      <c r="AX363" s="498"/>
      <c r="AY363" s="498"/>
      <c r="AZ363" s="498"/>
      <c r="BA363" s="498"/>
      <c r="BB363" s="498"/>
      <c r="BC363" s="498"/>
      <c r="BD363" s="498"/>
      <c r="BE363" s="498"/>
      <c r="BF363" s="498"/>
      <c r="BG363" s="498"/>
      <c r="BH363" s="498"/>
      <c r="BI363" s="498"/>
      <c r="BJ363" s="498"/>
      <c r="BK363" s="498"/>
      <c r="BL363" s="498"/>
      <c r="BM363" s="498"/>
      <c r="BN363" s="498"/>
      <c r="BO363" s="498"/>
      <c r="BP363" s="498"/>
      <c r="BQ363" s="498"/>
      <c r="BR363" s="498"/>
      <c r="BS363" s="498"/>
      <c r="BT363" s="498"/>
      <c r="BU363" s="498"/>
      <c r="BV363" s="498"/>
      <c r="BW363" s="498"/>
      <c r="BX363" s="498"/>
      <c r="BY363" s="498"/>
      <c r="BZ363" s="498"/>
      <c r="CA363" s="498"/>
      <c r="CB363" s="498"/>
      <c r="CC363" s="498"/>
      <c r="CD363" s="498"/>
      <c r="CE363" s="498"/>
      <c r="CF363" s="498"/>
      <c r="CG363" s="498"/>
      <c r="CH363" s="498"/>
      <c r="CI363" s="498"/>
      <c r="CJ363" s="498"/>
      <c r="CK363" s="498"/>
      <c r="CL363" s="498"/>
      <c r="CM363" s="498"/>
    </row>
    <row r="364" spans="1:91" s="113" customFormat="1">
      <c r="A364" s="403"/>
      <c r="B364" s="404"/>
      <c r="C364" s="370"/>
      <c r="D364" s="352"/>
      <c r="E364" s="352"/>
      <c r="F364" s="291"/>
      <c r="G364" s="498"/>
      <c r="H364" s="498"/>
      <c r="I364" s="498"/>
      <c r="J364" s="498"/>
      <c r="K364" s="498"/>
      <c r="L364" s="498"/>
      <c r="M364" s="498"/>
      <c r="N364" s="498"/>
      <c r="O364" s="498"/>
      <c r="P364" s="498"/>
      <c r="Q364" s="498"/>
      <c r="R364" s="498"/>
      <c r="S364" s="498"/>
      <c r="T364" s="498"/>
      <c r="U364" s="498"/>
      <c r="V364" s="498"/>
      <c r="W364" s="498"/>
      <c r="X364" s="498"/>
      <c r="Y364" s="498"/>
      <c r="Z364" s="498"/>
      <c r="AA364" s="498"/>
      <c r="AB364" s="498"/>
      <c r="AC364" s="498"/>
      <c r="AD364" s="498"/>
      <c r="AE364" s="498"/>
      <c r="AF364" s="498"/>
      <c r="AG364" s="498"/>
      <c r="AH364" s="498"/>
      <c r="AI364" s="498"/>
      <c r="AJ364" s="498"/>
      <c r="AK364" s="498"/>
      <c r="AL364" s="498"/>
      <c r="AM364" s="498"/>
      <c r="AN364" s="498"/>
      <c r="AO364" s="498"/>
      <c r="AP364" s="498"/>
      <c r="AQ364" s="498"/>
      <c r="AR364" s="498"/>
      <c r="AS364" s="498"/>
      <c r="AT364" s="498"/>
      <c r="AU364" s="498"/>
      <c r="AV364" s="498"/>
      <c r="AW364" s="498"/>
      <c r="AX364" s="498"/>
      <c r="AY364" s="498"/>
      <c r="AZ364" s="498"/>
      <c r="BA364" s="498"/>
      <c r="BB364" s="498"/>
      <c r="BC364" s="498"/>
      <c r="BD364" s="498"/>
      <c r="BE364" s="498"/>
      <c r="BF364" s="498"/>
      <c r="BG364" s="498"/>
      <c r="BH364" s="498"/>
      <c r="BI364" s="498"/>
      <c r="BJ364" s="498"/>
      <c r="BK364" s="498"/>
      <c r="BL364" s="498"/>
      <c r="BM364" s="498"/>
      <c r="BN364" s="498"/>
      <c r="BO364" s="498"/>
      <c r="BP364" s="498"/>
      <c r="BQ364" s="498"/>
      <c r="BR364" s="498"/>
      <c r="BS364" s="498"/>
      <c r="BT364" s="498"/>
      <c r="BU364" s="498"/>
      <c r="BV364" s="498"/>
      <c r="BW364" s="498"/>
      <c r="BX364" s="498"/>
      <c r="BY364" s="498"/>
      <c r="BZ364" s="498"/>
      <c r="CA364" s="498"/>
      <c r="CB364" s="498"/>
      <c r="CC364" s="498"/>
      <c r="CD364" s="498"/>
      <c r="CE364" s="498"/>
      <c r="CF364" s="498"/>
      <c r="CG364" s="498"/>
      <c r="CH364" s="498"/>
      <c r="CI364" s="498"/>
      <c r="CJ364" s="498"/>
      <c r="CK364" s="498"/>
      <c r="CL364" s="498"/>
      <c r="CM364" s="498"/>
    </row>
    <row r="365" spans="1:91" s="113" customFormat="1">
      <c r="A365" s="398"/>
      <c r="B365" s="399" t="s">
        <v>191</v>
      </c>
      <c r="C365" s="400"/>
      <c r="D365" s="401"/>
      <c r="E365" s="402"/>
      <c r="F365" s="474"/>
      <c r="G365" s="498"/>
      <c r="H365" s="498"/>
      <c r="I365" s="498"/>
      <c r="J365" s="498"/>
      <c r="K365" s="498"/>
      <c r="L365" s="498"/>
      <c r="M365" s="498"/>
      <c r="N365" s="498"/>
      <c r="O365" s="498"/>
      <c r="P365" s="498"/>
      <c r="Q365" s="498"/>
      <c r="R365" s="498"/>
      <c r="S365" s="498"/>
      <c r="T365" s="498"/>
      <c r="U365" s="498"/>
      <c r="V365" s="498"/>
      <c r="W365" s="498"/>
      <c r="X365" s="498"/>
      <c r="Y365" s="498"/>
      <c r="Z365" s="498"/>
      <c r="AA365" s="498"/>
      <c r="AB365" s="498"/>
      <c r="AC365" s="498"/>
      <c r="AD365" s="498"/>
      <c r="AE365" s="498"/>
      <c r="AF365" s="498"/>
      <c r="AG365" s="498"/>
      <c r="AH365" s="498"/>
      <c r="AI365" s="498"/>
      <c r="AJ365" s="498"/>
      <c r="AK365" s="498"/>
      <c r="AL365" s="498"/>
      <c r="AM365" s="498"/>
      <c r="AN365" s="498"/>
      <c r="AO365" s="498"/>
      <c r="AP365" s="498"/>
      <c r="AQ365" s="498"/>
      <c r="AR365" s="498"/>
      <c r="AS365" s="498"/>
      <c r="AT365" s="498"/>
      <c r="AU365" s="498"/>
      <c r="AV365" s="498"/>
      <c r="AW365" s="498"/>
      <c r="AX365" s="498"/>
      <c r="AY365" s="498"/>
      <c r="AZ365" s="498"/>
      <c r="BA365" s="498"/>
      <c r="BB365" s="498"/>
      <c r="BC365" s="498"/>
      <c r="BD365" s="498"/>
      <c r="BE365" s="498"/>
      <c r="BF365" s="498"/>
      <c r="BG365" s="498"/>
      <c r="BH365" s="498"/>
      <c r="BI365" s="498"/>
      <c r="BJ365" s="498"/>
      <c r="BK365" s="498"/>
      <c r="BL365" s="498"/>
      <c r="BM365" s="498"/>
      <c r="BN365" s="498"/>
      <c r="BO365" s="498"/>
      <c r="BP365" s="498"/>
      <c r="BQ365" s="498"/>
      <c r="BR365" s="498"/>
      <c r="BS365" s="498"/>
      <c r="BT365" s="498"/>
      <c r="BU365" s="498"/>
      <c r="BV365" s="498"/>
      <c r="BW365" s="498"/>
      <c r="BX365" s="498"/>
      <c r="BY365" s="498"/>
      <c r="BZ365" s="498"/>
      <c r="CA365" s="498"/>
      <c r="CB365" s="498"/>
      <c r="CC365" s="498"/>
      <c r="CD365" s="498"/>
      <c r="CE365" s="498"/>
      <c r="CF365" s="498"/>
      <c r="CG365" s="498"/>
      <c r="CH365" s="498"/>
      <c r="CI365" s="498"/>
      <c r="CJ365" s="498"/>
      <c r="CK365" s="498"/>
      <c r="CL365" s="498"/>
      <c r="CM365" s="498"/>
    </row>
    <row r="366" spans="1:91" s="113" customFormat="1">
      <c r="A366" s="132"/>
      <c r="B366" s="124"/>
      <c r="C366" s="381"/>
      <c r="D366" s="359"/>
      <c r="E366" s="131"/>
      <c r="F366" s="467"/>
      <c r="G366" s="498"/>
      <c r="H366" s="498"/>
      <c r="I366" s="498"/>
      <c r="J366" s="498"/>
      <c r="K366" s="498"/>
      <c r="L366" s="498"/>
      <c r="M366" s="498"/>
      <c r="N366" s="498"/>
      <c r="O366" s="498"/>
      <c r="P366" s="498"/>
      <c r="Q366" s="498"/>
      <c r="R366" s="498"/>
      <c r="S366" s="498"/>
      <c r="T366" s="498"/>
      <c r="U366" s="498"/>
      <c r="V366" s="498"/>
      <c r="W366" s="498"/>
      <c r="X366" s="498"/>
      <c r="Y366" s="498"/>
      <c r="Z366" s="498"/>
      <c r="AA366" s="498"/>
      <c r="AB366" s="498"/>
      <c r="AC366" s="498"/>
      <c r="AD366" s="498"/>
      <c r="AE366" s="498"/>
      <c r="AF366" s="498"/>
      <c r="AG366" s="498"/>
      <c r="AH366" s="498"/>
      <c r="AI366" s="498"/>
      <c r="AJ366" s="498"/>
      <c r="AK366" s="498"/>
      <c r="AL366" s="498"/>
      <c r="AM366" s="498"/>
      <c r="AN366" s="498"/>
      <c r="AO366" s="498"/>
      <c r="AP366" s="498"/>
      <c r="AQ366" s="498"/>
      <c r="AR366" s="498"/>
      <c r="AS366" s="498"/>
      <c r="AT366" s="498"/>
      <c r="AU366" s="498"/>
      <c r="AV366" s="498"/>
      <c r="AW366" s="498"/>
      <c r="AX366" s="498"/>
      <c r="AY366" s="498"/>
      <c r="AZ366" s="498"/>
      <c r="BA366" s="498"/>
      <c r="BB366" s="498"/>
      <c r="BC366" s="498"/>
      <c r="BD366" s="498"/>
      <c r="BE366" s="498"/>
      <c r="BF366" s="498"/>
      <c r="BG366" s="498"/>
      <c r="BH366" s="498"/>
      <c r="BI366" s="498"/>
      <c r="BJ366" s="498"/>
      <c r="BK366" s="498"/>
      <c r="BL366" s="498"/>
      <c r="BM366" s="498"/>
      <c r="BN366" s="498"/>
      <c r="BO366" s="498"/>
      <c r="BP366" s="498"/>
      <c r="BQ366" s="498"/>
      <c r="BR366" s="498"/>
      <c r="BS366" s="498"/>
      <c r="BT366" s="498"/>
      <c r="BU366" s="498"/>
      <c r="BV366" s="498"/>
      <c r="BW366" s="498"/>
      <c r="BX366" s="498"/>
      <c r="BY366" s="498"/>
      <c r="BZ366" s="498"/>
      <c r="CA366" s="498"/>
      <c r="CB366" s="498"/>
      <c r="CC366" s="498"/>
      <c r="CD366" s="498"/>
      <c r="CE366" s="498"/>
      <c r="CF366" s="498"/>
      <c r="CG366" s="498"/>
      <c r="CH366" s="498"/>
      <c r="CI366" s="498"/>
      <c r="CJ366" s="498"/>
      <c r="CK366" s="498"/>
      <c r="CL366" s="498"/>
      <c r="CM366" s="498"/>
    </row>
    <row r="367" spans="1:91" s="113" customFormat="1">
      <c r="A367" s="115"/>
      <c r="B367" s="130"/>
      <c r="C367" s="380"/>
      <c r="D367" s="357"/>
      <c r="E367" s="127"/>
      <c r="F367" s="475"/>
      <c r="G367" s="498"/>
      <c r="H367" s="498"/>
      <c r="I367" s="498"/>
      <c r="J367" s="498"/>
      <c r="K367" s="498"/>
      <c r="L367" s="498"/>
      <c r="M367" s="498"/>
      <c r="N367" s="498"/>
      <c r="O367" s="498"/>
      <c r="P367" s="498"/>
      <c r="Q367" s="498"/>
      <c r="R367" s="498"/>
      <c r="S367" s="498"/>
      <c r="T367" s="498"/>
      <c r="U367" s="498"/>
      <c r="V367" s="498"/>
      <c r="W367" s="498"/>
      <c r="X367" s="498"/>
      <c r="Y367" s="498"/>
      <c r="Z367" s="498"/>
      <c r="AA367" s="498"/>
      <c r="AB367" s="498"/>
      <c r="AC367" s="498"/>
      <c r="AD367" s="498"/>
      <c r="AE367" s="498"/>
      <c r="AF367" s="498"/>
      <c r="AG367" s="498"/>
      <c r="AH367" s="498"/>
      <c r="AI367" s="498"/>
      <c r="AJ367" s="498"/>
      <c r="AK367" s="498"/>
      <c r="AL367" s="498"/>
      <c r="AM367" s="498"/>
      <c r="AN367" s="498"/>
      <c r="AO367" s="498"/>
      <c r="AP367" s="498"/>
      <c r="AQ367" s="498"/>
      <c r="AR367" s="498"/>
      <c r="AS367" s="498"/>
      <c r="AT367" s="498"/>
      <c r="AU367" s="498"/>
      <c r="AV367" s="498"/>
      <c r="AW367" s="498"/>
      <c r="AX367" s="498"/>
      <c r="AY367" s="498"/>
      <c r="AZ367" s="498"/>
      <c r="BA367" s="498"/>
      <c r="BB367" s="498"/>
      <c r="BC367" s="498"/>
      <c r="BD367" s="498"/>
      <c r="BE367" s="498"/>
      <c r="BF367" s="498"/>
      <c r="BG367" s="498"/>
      <c r="BH367" s="498"/>
      <c r="BI367" s="498"/>
      <c r="BJ367" s="498"/>
      <c r="BK367" s="498"/>
      <c r="BL367" s="498"/>
      <c r="BM367" s="498"/>
      <c r="BN367" s="498"/>
      <c r="BO367" s="498"/>
      <c r="BP367" s="498"/>
      <c r="BQ367" s="498"/>
      <c r="BR367" s="498"/>
      <c r="BS367" s="498"/>
      <c r="BT367" s="498"/>
      <c r="BU367" s="498"/>
      <c r="BV367" s="498"/>
      <c r="BW367" s="498"/>
      <c r="BX367" s="498"/>
      <c r="BY367" s="498"/>
      <c r="BZ367" s="498"/>
      <c r="CA367" s="498"/>
      <c r="CB367" s="498"/>
      <c r="CC367" s="498"/>
      <c r="CD367" s="498"/>
      <c r="CE367" s="498"/>
      <c r="CF367" s="498"/>
      <c r="CG367" s="498"/>
      <c r="CH367" s="498"/>
      <c r="CI367" s="498"/>
      <c r="CJ367" s="498"/>
      <c r="CK367" s="498"/>
      <c r="CL367" s="498"/>
      <c r="CM367" s="498"/>
    </row>
    <row r="368" spans="1:91" s="113" customFormat="1" ht="18" customHeight="1">
      <c r="A368" s="506" t="s">
        <v>192</v>
      </c>
      <c r="B368" s="507"/>
      <c r="C368" s="507"/>
      <c r="D368" s="507"/>
      <c r="E368" s="507"/>
      <c r="F368" s="508"/>
      <c r="G368" s="498"/>
      <c r="H368" s="498"/>
      <c r="I368" s="498"/>
      <c r="J368" s="498"/>
      <c r="K368" s="498"/>
      <c r="L368" s="498"/>
      <c r="M368" s="498"/>
      <c r="N368" s="498"/>
      <c r="O368" s="498"/>
      <c r="P368" s="498"/>
      <c r="Q368" s="498"/>
      <c r="R368" s="498"/>
      <c r="S368" s="498"/>
      <c r="T368" s="498"/>
      <c r="U368" s="498"/>
      <c r="V368" s="498"/>
      <c r="W368" s="498"/>
      <c r="X368" s="498"/>
      <c r="Y368" s="498"/>
      <c r="Z368" s="498"/>
      <c r="AA368" s="498"/>
      <c r="AB368" s="498"/>
      <c r="AC368" s="498"/>
      <c r="AD368" s="498"/>
      <c r="AE368" s="498"/>
      <c r="AF368" s="498"/>
      <c r="AG368" s="498"/>
      <c r="AH368" s="498"/>
      <c r="AI368" s="498"/>
      <c r="AJ368" s="498"/>
      <c r="AK368" s="498"/>
      <c r="AL368" s="498"/>
      <c r="AM368" s="498"/>
      <c r="AN368" s="498"/>
      <c r="AO368" s="498"/>
      <c r="AP368" s="498"/>
      <c r="AQ368" s="498"/>
      <c r="AR368" s="498"/>
      <c r="AS368" s="498"/>
      <c r="AT368" s="498"/>
      <c r="AU368" s="498"/>
      <c r="AV368" s="498"/>
      <c r="AW368" s="498"/>
      <c r="AX368" s="498"/>
      <c r="AY368" s="498"/>
      <c r="AZ368" s="498"/>
      <c r="BA368" s="498"/>
      <c r="BB368" s="498"/>
      <c r="BC368" s="498"/>
      <c r="BD368" s="498"/>
      <c r="BE368" s="498"/>
      <c r="BF368" s="498"/>
      <c r="BG368" s="498"/>
      <c r="BH368" s="498"/>
      <c r="BI368" s="498"/>
      <c r="BJ368" s="498"/>
      <c r="BK368" s="498"/>
      <c r="BL368" s="498"/>
      <c r="BM368" s="498"/>
      <c r="BN368" s="498"/>
      <c r="BO368" s="498"/>
      <c r="BP368" s="498"/>
      <c r="BQ368" s="498"/>
      <c r="BR368" s="498"/>
      <c r="BS368" s="498"/>
      <c r="BT368" s="498"/>
      <c r="BU368" s="498"/>
      <c r="BV368" s="498"/>
      <c r="BW368" s="498"/>
      <c r="BX368" s="498"/>
      <c r="BY368" s="498"/>
      <c r="BZ368" s="498"/>
      <c r="CA368" s="498"/>
      <c r="CB368" s="498"/>
      <c r="CC368" s="498"/>
      <c r="CD368" s="498"/>
      <c r="CE368" s="498"/>
      <c r="CF368" s="498"/>
      <c r="CG368" s="498"/>
      <c r="CH368" s="498"/>
      <c r="CI368" s="498"/>
      <c r="CJ368" s="498"/>
      <c r="CK368" s="498"/>
      <c r="CL368" s="498"/>
      <c r="CM368" s="498"/>
    </row>
    <row r="369" spans="1:91" s="113" customFormat="1">
      <c r="A369" s="115"/>
      <c r="B369" s="130"/>
      <c r="C369" s="380"/>
      <c r="D369" s="357"/>
      <c r="E369" s="127"/>
      <c r="F369" s="475"/>
      <c r="G369" s="498"/>
      <c r="H369" s="498"/>
      <c r="I369" s="498"/>
      <c r="J369" s="498"/>
      <c r="K369" s="498"/>
      <c r="L369" s="498"/>
      <c r="M369" s="498"/>
      <c r="N369" s="498"/>
      <c r="O369" s="498"/>
      <c r="P369" s="498"/>
      <c r="Q369" s="498"/>
      <c r="R369" s="498"/>
      <c r="S369" s="498"/>
      <c r="T369" s="498"/>
      <c r="U369" s="498"/>
      <c r="V369" s="498"/>
      <c r="W369" s="498"/>
      <c r="X369" s="498"/>
      <c r="Y369" s="498"/>
      <c r="Z369" s="498"/>
      <c r="AA369" s="498"/>
      <c r="AB369" s="498"/>
      <c r="AC369" s="498"/>
      <c r="AD369" s="498"/>
      <c r="AE369" s="498"/>
      <c r="AF369" s="498"/>
      <c r="AG369" s="498"/>
      <c r="AH369" s="498"/>
      <c r="AI369" s="498"/>
      <c r="AJ369" s="498"/>
      <c r="AK369" s="498"/>
      <c r="AL369" s="498"/>
      <c r="AM369" s="498"/>
      <c r="AN369" s="498"/>
      <c r="AO369" s="498"/>
      <c r="AP369" s="498"/>
      <c r="AQ369" s="498"/>
      <c r="AR369" s="498"/>
      <c r="AS369" s="498"/>
      <c r="AT369" s="498"/>
      <c r="AU369" s="498"/>
      <c r="AV369" s="498"/>
      <c r="AW369" s="498"/>
      <c r="AX369" s="498"/>
      <c r="AY369" s="498"/>
      <c r="AZ369" s="498"/>
      <c r="BA369" s="498"/>
      <c r="BB369" s="498"/>
      <c r="BC369" s="498"/>
      <c r="BD369" s="498"/>
      <c r="BE369" s="498"/>
      <c r="BF369" s="498"/>
      <c r="BG369" s="498"/>
      <c r="BH369" s="498"/>
      <c r="BI369" s="498"/>
      <c r="BJ369" s="498"/>
      <c r="BK369" s="498"/>
      <c r="BL369" s="498"/>
      <c r="BM369" s="498"/>
      <c r="BN369" s="498"/>
      <c r="BO369" s="498"/>
      <c r="BP369" s="498"/>
      <c r="BQ369" s="498"/>
      <c r="BR369" s="498"/>
      <c r="BS369" s="498"/>
      <c r="BT369" s="498"/>
      <c r="BU369" s="498"/>
      <c r="BV369" s="498"/>
      <c r="BW369" s="498"/>
      <c r="BX369" s="498"/>
      <c r="BY369" s="498"/>
      <c r="BZ369" s="498"/>
      <c r="CA369" s="498"/>
      <c r="CB369" s="498"/>
      <c r="CC369" s="498"/>
      <c r="CD369" s="498"/>
      <c r="CE369" s="498"/>
      <c r="CF369" s="498"/>
      <c r="CG369" s="498"/>
      <c r="CH369" s="498"/>
      <c r="CI369" s="498"/>
      <c r="CJ369" s="498"/>
      <c r="CK369" s="498"/>
      <c r="CL369" s="498"/>
      <c r="CM369" s="498"/>
    </row>
    <row r="370" spans="1:91" s="113" customFormat="1">
      <c r="A370" s="269"/>
      <c r="B370" s="500" t="s">
        <v>183</v>
      </c>
      <c r="C370" s="500"/>
      <c r="D370" s="500"/>
      <c r="E370" s="500"/>
      <c r="F370" s="458"/>
      <c r="G370" s="498"/>
      <c r="H370" s="498"/>
      <c r="I370" s="498"/>
      <c r="J370" s="498"/>
      <c r="K370" s="498"/>
      <c r="L370" s="498"/>
      <c r="M370" s="498"/>
      <c r="N370" s="498"/>
      <c r="O370" s="498"/>
      <c r="P370" s="498"/>
      <c r="Q370" s="498"/>
      <c r="R370" s="498"/>
      <c r="S370" s="498"/>
      <c r="T370" s="498"/>
      <c r="U370" s="498"/>
      <c r="V370" s="498"/>
      <c r="W370" s="498"/>
      <c r="X370" s="498"/>
      <c r="Y370" s="498"/>
      <c r="Z370" s="498"/>
      <c r="AA370" s="498"/>
      <c r="AB370" s="498"/>
      <c r="AC370" s="498"/>
      <c r="AD370" s="498"/>
      <c r="AE370" s="498"/>
      <c r="AF370" s="498"/>
      <c r="AG370" s="498"/>
      <c r="AH370" s="498"/>
      <c r="AI370" s="498"/>
      <c r="AJ370" s="498"/>
      <c r="AK370" s="498"/>
      <c r="AL370" s="498"/>
      <c r="AM370" s="498"/>
      <c r="AN370" s="498"/>
      <c r="AO370" s="498"/>
      <c r="AP370" s="498"/>
      <c r="AQ370" s="498"/>
      <c r="AR370" s="498"/>
      <c r="AS370" s="498"/>
      <c r="AT370" s="498"/>
      <c r="AU370" s="498"/>
      <c r="AV370" s="498"/>
      <c r="AW370" s="498"/>
      <c r="AX370" s="498"/>
      <c r="AY370" s="498"/>
      <c r="AZ370" s="498"/>
      <c r="BA370" s="498"/>
      <c r="BB370" s="498"/>
      <c r="BC370" s="498"/>
      <c r="BD370" s="498"/>
      <c r="BE370" s="498"/>
      <c r="BF370" s="498"/>
      <c r="BG370" s="498"/>
      <c r="BH370" s="498"/>
      <c r="BI370" s="498"/>
      <c r="BJ370" s="498"/>
      <c r="BK370" s="498"/>
      <c r="BL370" s="498"/>
      <c r="BM370" s="498"/>
      <c r="BN370" s="498"/>
      <c r="BO370" s="498"/>
      <c r="BP370" s="498"/>
      <c r="BQ370" s="498"/>
      <c r="BR370" s="498"/>
      <c r="BS370" s="498"/>
      <c r="BT370" s="498"/>
      <c r="BU370" s="498"/>
      <c r="BV370" s="498"/>
      <c r="BW370" s="498"/>
      <c r="BX370" s="498"/>
      <c r="BY370" s="498"/>
      <c r="BZ370" s="498"/>
      <c r="CA370" s="498"/>
      <c r="CB370" s="498"/>
      <c r="CC370" s="498"/>
      <c r="CD370" s="498"/>
      <c r="CE370" s="498"/>
      <c r="CF370" s="498"/>
      <c r="CG370" s="498"/>
      <c r="CH370" s="498"/>
      <c r="CI370" s="498"/>
      <c r="CJ370" s="498"/>
      <c r="CK370" s="498"/>
      <c r="CL370" s="498"/>
      <c r="CM370" s="498"/>
    </row>
    <row r="371" spans="1:91" s="113" customFormat="1">
      <c r="A371" s="270"/>
      <c r="B371" s="271"/>
      <c r="C371" s="270"/>
      <c r="D371" s="347"/>
      <c r="E371" s="271"/>
      <c r="F371" s="459"/>
      <c r="G371" s="498"/>
      <c r="H371" s="498"/>
      <c r="I371" s="498"/>
      <c r="J371" s="498"/>
      <c r="K371" s="498"/>
      <c r="L371" s="498"/>
      <c r="M371" s="498"/>
      <c r="N371" s="498"/>
      <c r="O371" s="498"/>
      <c r="P371" s="498"/>
      <c r="Q371" s="498"/>
      <c r="R371" s="498"/>
      <c r="S371" s="498"/>
      <c r="T371" s="498"/>
      <c r="U371" s="498"/>
      <c r="V371" s="498"/>
      <c r="W371" s="498"/>
      <c r="X371" s="498"/>
      <c r="Y371" s="498"/>
      <c r="Z371" s="498"/>
      <c r="AA371" s="498"/>
      <c r="AB371" s="498"/>
      <c r="AC371" s="498"/>
      <c r="AD371" s="498"/>
      <c r="AE371" s="498"/>
      <c r="AF371" s="498"/>
      <c r="AG371" s="498"/>
      <c r="AH371" s="498"/>
      <c r="AI371" s="498"/>
      <c r="AJ371" s="498"/>
      <c r="AK371" s="498"/>
      <c r="AL371" s="498"/>
      <c r="AM371" s="498"/>
      <c r="AN371" s="498"/>
      <c r="AO371" s="498"/>
      <c r="AP371" s="498"/>
      <c r="AQ371" s="498"/>
      <c r="AR371" s="498"/>
      <c r="AS371" s="498"/>
      <c r="AT371" s="498"/>
      <c r="AU371" s="498"/>
      <c r="AV371" s="498"/>
      <c r="AW371" s="498"/>
      <c r="AX371" s="498"/>
      <c r="AY371" s="498"/>
      <c r="AZ371" s="498"/>
      <c r="BA371" s="498"/>
      <c r="BB371" s="498"/>
      <c r="BC371" s="498"/>
      <c r="BD371" s="498"/>
      <c r="BE371" s="498"/>
      <c r="BF371" s="498"/>
      <c r="BG371" s="498"/>
      <c r="BH371" s="498"/>
      <c r="BI371" s="498"/>
      <c r="BJ371" s="498"/>
      <c r="BK371" s="498"/>
      <c r="BL371" s="498"/>
      <c r="BM371" s="498"/>
      <c r="BN371" s="498"/>
      <c r="BO371" s="498"/>
      <c r="BP371" s="498"/>
      <c r="BQ371" s="498"/>
      <c r="BR371" s="498"/>
      <c r="BS371" s="498"/>
      <c r="BT371" s="498"/>
      <c r="BU371" s="498"/>
      <c r="BV371" s="498"/>
      <c r="BW371" s="498"/>
      <c r="BX371" s="498"/>
      <c r="BY371" s="498"/>
      <c r="BZ371" s="498"/>
      <c r="CA371" s="498"/>
      <c r="CB371" s="498"/>
      <c r="CC371" s="498"/>
      <c r="CD371" s="498"/>
      <c r="CE371" s="498"/>
      <c r="CF371" s="498"/>
      <c r="CG371" s="498"/>
      <c r="CH371" s="498"/>
      <c r="CI371" s="498"/>
      <c r="CJ371" s="498"/>
      <c r="CK371" s="498"/>
      <c r="CL371" s="498"/>
      <c r="CM371" s="498"/>
    </row>
    <row r="372" spans="1:91" s="113" customFormat="1">
      <c r="A372" s="270"/>
      <c r="B372" s="500" t="s">
        <v>185</v>
      </c>
      <c r="C372" s="500"/>
      <c r="D372" s="500"/>
      <c r="E372" s="500"/>
      <c r="F372" s="458"/>
      <c r="G372" s="498"/>
      <c r="H372" s="498"/>
      <c r="I372" s="498"/>
      <c r="J372" s="498"/>
      <c r="K372" s="498"/>
      <c r="L372" s="498"/>
      <c r="M372" s="498"/>
      <c r="N372" s="498"/>
      <c r="O372" s="498"/>
      <c r="P372" s="498"/>
      <c r="Q372" s="498"/>
      <c r="R372" s="498"/>
      <c r="S372" s="498"/>
      <c r="T372" s="498"/>
      <c r="U372" s="498"/>
      <c r="V372" s="498"/>
      <c r="W372" s="498"/>
      <c r="X372" s="498"/>
      <c r="Y372" s="498"/>
      <c r="Z372" s="498"/>
      <c r="AA372" s="498"/>
      <c r="AB372" s="498"/>
      <c r="AC372" s="498"/>
      <c r="AD372" s="498"/>
      <c r="AE372" s="498"/>
      <c r="AF372" s="498"/>
      <c r="AG372" s="498"/>
      <c r="AH372" s="498"/>
      <c r="AI372" s="498"/>
      <c r="AJ372" s="498"/>
      <c r="AK372" s="498"/>
      <c r="AL372" s="498"/>
      <c r="AM372" s="498"/>
      <c r="AN372" s="498"/>
      <c r="AO372" s="498"/>
      <c r="AP372" s="498"/>
      <c r="AQ372" s="498"/>
      <c r="AR372" s="498"/>
      <c r="AS372" s="498"/>
      <c r="AT372" s="498"/>
      <c r="AU372" s="498"/>
      <c r="AV372" s="498"/>
      <c r="AW372" s="498"/>
      <c r="AX372" s="498"/>
      <c r="AY372" s="498"/>
      <c r="AZ372" s="498"/>
      <c r="BA372" s="498"/>
      <c r="BB372" s="498"/>
      <c r="BC372" s="498"/>
      <c r="BD372" s="498"/>
      <c r="BE372" s="498"/>
      <c r="BF372" s="498"/>
      <c r="BG372" s="498"/>
      <c r="BH372" s="498"/>
      <c r="BI372" s="498"/>
      <c r="BJ372" s="498"/>
      <c r="BK372" s="498"/>
      <c r="BL372" s="498"/>
      <c r="BM372" s="498"/>
      <c r="BN372" s="498"/>
      <c r="BO372" s="498"/>
      <c r="BP372" s="498"/>
      <c r="BQ372" s="498"/>
      <c r="BR372" s="498"/>
      <c r="BS372" s="498"/>
      <c r="BT372" s="498"/>
      <c r="BU372" s="498"/>
      <c r="BV372" s="498"/>
      <c r="BW372" s="498"/>
      <c r="BX372" s="498"/>
      <c r="BY372" s="498"/>
      <c r="BZ372" s="498"/>
      <c r="CA372" s="498"/>
      <c r="CB372" s="498"/>
      <c r="CC372" s="498"/>
      <c r="CD372" s="498"/>
      <c r="CE372" s="498"/>
      <c r="CF372" s="498"/>
      <c r="CG372" s="498"/>
      <c r="CH372" s="498"/>
      <c r="CI372" s="498"/>
      <c r="CJ372" s="498"/>
      <c r="CK372" s="498"/>
      <c r="CL372" s="498"/>
      <c r="CM372" s="498"/>
    </row>
    <row r="373" spans="1:91" s="113" customFormat="1">
      <c r="A373" s="270"/>
      <c r="B373" s="272"/>
      <c r="C373" s="365"/>
      <c r="D373" s="348"/>
      <c r="E373" s="272"/>
      <c r="F373" s="458"/>
      <c r="G373" s="498"/>
      <c r="H373" s="498"/>
      <c r="I373" s="498"/>
      <c r="J373" s="498"/>
      <c r="K373" s="498"/>
      <c r="L373" s="498"/>
      <c r="M373" s="498"/>
      <c r="N373" s="498"/>
      <c r="O373" s="498"/>
      <c r="P373" s="498"/>
      <c r="Q373" s="498"/>
      <c r="R373" s="498"/>
      <c r="S373" s="498"/>
      <c r="T373" s="498"/>
      <c r="U373" s="498"/>
      <c r="V373" s="498"/>
      <c r="W373" s="498"/>
      <c r="X373" s="498"/>
      <c r="Y373" s="498"/>
      <c r="Z373" s="498"/>
      <c r="AA373" s="498"/>
      <c r="AB373" s="498"/>
      <c r="AC373" s="498"/>
      <c r="AD373" s="498"/>
      <c r="AE373" s="498"/>
      <c r="AF373" s="498"/>
      <c r="AG373" s="498"/>
      <c r="AH373" s="498"/>
      <c r="AI373" s="498"/>
      <c r="AJ373" s="498"/>
      <c r="AK373" s="498"/>
      <c r="AL373" s="498"/>
      <c r="AM373" s="498"/>
      <c r="AN373" s="498"/>
      <c r="AO373" s="498"/>
      <c r="AP373" s="498"/>
      <c r="AQ373" s="498"/>
      <c r="AR373" s="498"/>
      <c r="AS373" s="498"/>
      <c r="AT373" s="498"/>
      <c r="AU373" s="498"/>
      <c r="AV373" s="498"/>
      <c r="AW373" s="498"/>
      <c r="AX373" s="498"/>
      <c r="AY373" s="498"/>
      <c r="AZ373" s="498"/>
      <c r="BA373" s="498"/>
      <c r="BB373" s="498"/>
      <c r="BC373" s="498"/>
      <c r="BD373" s="498"/>
      <c r="BE373" s="498"/>
      <c r="BF373" s="498"/>
      <c r="BG373" s="498"/>
      <c r="BH373" s="498"/>
      <c r="BI373" s="498"/>
      <c r="BJ373" s="498"/>
      <c r="BK373" s="498"/>
      <c r="BL373" s="498"/>
      <c r="BM373" s="498"/>
      <c r="BN373" s="498"/>
      <c r="BO373" s="498"/>
      <c r="BP373" s="498"/>
      <c r="BQ373" s="498"/>
      <c r="BR373" s="498"/>
      <c r="BS373" s="498"/>
      <c r="BT373" s="498"/>
      <c r="BU373" s="498"/>
      <c r="BV373" s="498"/>
      <c r="BW373" s="498"/>
      <c r="BX373" s="498"/>
      <c r="BY373" s="498"/>
      <c r="BZ373" s="498"/>
      <c r="CA373" s="498"/>
      <c r="CB373" s="498"/>
      <c r="CC373" s="498"/>
      <c r="CD373" s="498"/>
      <c r="CE373" s="498"/>
      <c r="CF373" s="498"/>
      <c r="CG373" s="498"/>
      <c r="CH373" s="498"/>
      <c r="CI373" s="498"/>
      <c r="CJ373" s="498"/>
      <c r="CK373" s="498"/>
      <c r="CL373" s="498"/>
      <c r="CM373" s="498"/>
    </row>
    <row r="374" spans="1:91" s="113" customFormat="1">
      <c r="A374" s="270"/>
      <c r="B374" s="500" t="s">
        <v>187</v>
      </c>
      <c r="C374" s="500"/>
      <c r="D374" s="500"/>
      <c r="E374" s="500"/>
      <c r="F374" s="458"/>
      <c r="G374" s="498"/>
      <c r="H374" s="498"/>
      <c r="I374" s="498"/>
      <c r="J374" s="498"/>
      <c r="K374" s="498"/>
      <c r="L374" s="498"/>
      <c r="M374" s="498"/>
      <c r="N374" s="498"/>
      <c r="O374" s="498"/>
      <c r="P374" s="498"/>
      <c r="Q374" s="498"/>
      <c r="R374" s="498"/>
      <c r="S374" s="498"/>
      <c r="T374" s="498"/>
      <c r="U374" s="498"/>
      <c r="V374" s="498"/>
      <c r="W374" s="498"/>
      <c r="X374" s="498"/>
      <c r="Y374" s="498"/>
      <c r="Z374" s="498"/>
      <c r="AA374" s="498"/>
      <c r="AB374" s="498"/>
      <c r="AC374" s="498"/>
      <c r="AD374" s="498"/>
      <c r="AE374" s="498"/>
      <c r="AF374" s="498"/>
      <c r="AG374" s="498"/>
      <c r="AH374" s="498"/>
      <c r="AI374" s="498"/>
      <c r="AJ374" s="498"/>
      <c r="AK374" s="498"/>
      <c r="AL374" s="498"/>
      <c r="AM374" s="498"/>
      <c r="AN374" s="498"/>
      <c r="AO374" s="498"/>
      <c r="AP374" s="498"/>
      <c r="AQ374" s="498"/>
      <c r="AR374" s="498"/>
      <c r="AS374" s="498"/>
      <c r="AT374" s="498"/>
      <c r="AU374" s="498"/>
      <c r="AV374" s="498"/>
      <c r="AW374" s="498"/>
      <c r="AX374" s="498"/>
      <c r="AY374" s="498"/>
      <c r="AZ374" s="498"/>
      <c r="BA374" s="498"/>
      <c r="BB374" s="498"/>
      <c r="BC374" s="498"/>
      <c r="BD374" s="498"/>
      <c r="BE374" s="498"/>
      <c r="BF374" s="498"/>
      <c r="BG374" s="498"/>
      <c r="BH374" s="498"/>
      <c r="BI374" s="498"/>
      <c r="BJ374" s="498"/>
      <c r="BK374" s="498"/>
      <c r="BL374" s="498"/>
      <c r="BM374" s="498"/>
      <c r="BN374" s="498"/>
      <c r="BO374" s="498"/>
      <c r="BP374" s="498"/>
      <c r="BQ374" s="498"/>
      <c r="BR374" s="498"/>
      <c r="BS374" s="498"/>
      <c r="BT374" s="498"/>
      <c r="BU374" s="498"/>
      <c r="BV374" s="498"/>
      <c r="BW374" s="498"/>
      <c r="BX374" s="498"/>
      <c r="BY374" s="498"/>
      <c r="BZ374" s="498"/>
      <c r="CA374" s="498"/>
      <c r="CB374" s="498"/>
      <c r="CC374" s="498"/>
      <c r="CD374" s="498"/>
      <c r="CE374" s="498"/>
      <c r="CF374" s="498"/>
      <c r="CG374" s="498"/>
      <c r="CH374" s="498"/>
      <c r="CI374" s="498"/>
      <c r="CJ374" s="498"/>
      <c r="CK374" s="498"/>
      <c r="CL374" s="498"/>
      <c r="CM374" s="498"/>
    </row>
    <row r="375" spans="1:91" s="113" customFormat="1">
      <c r="A375" s="270"/>
      <c r="B375" s="272"/>
      <c r="C375" s="365"/>
      <c r="D375" s="348"/>
      <c r="E375" s="272"/>
      <c r="F375" s="458"/>
      <c r="G375" s="498"/>
      <c r="H375" s="498"/>
      <c r="I375" s="498"/>
      <c r="J375" s="498"/>
      <c r="K375" s="498"/>
      <c r="L375" s="498"/>
      <c r="M375" s="498"/>
      <c r="N375" s="498"/>
      <c r="O375" s="498"/>
      <c r="P375" s="498"/>
      <c r="Q375" s="498"/>
      <c r="R375" s="498"/>
      <c r="S375" s="498"/>
      <c r="T375" s="498"/>
      <c r="U375" s="498"/>
      <c r="V375" s="498"/>
      <c r="W375" s="498"/>
      <c r="X375" s="498"/>
      <c r="Y375" s="498"/>
      <c r="Z375" s="498"/>
      <c r="AA375" s="498"/>
      <c r="AB375" s="498"/>
      <c r="AC375" s="498"/>
      <c r="AD375" s="498"/>
      <c r="AE375" s="498"/>
      <c r="AF375" s="498"/>
      <c r="AG375" s="498"/>
      <c r="AH375" s="498"/>
      <c r="AI375" s="498"/>
      <c r="AJ375" s="498"/>
      <c r="AK375" s="498"/>
      <c r="AL375" s="498"/>
      <c r="AM375" s="498"/>
      <c r="AN375" s="498"/>
      <c r="AO375" s="498"/>
      <c r="AP375" s="498"/>
      <c r="AQ375" s="498"/>
      <c r="AR375" s="498"/>
      <c r="AS375" s="498"/>
      <c r="AT375" s="498"/>
      <c r="AU375" s="498"/>
      <c r="AV375" s="498"/>
      <c r="AW375" s="498"/>
      <c r="AX375" s="498"/>
      <c r="AY375" s="498"/>
      <c r="AZ375" s="498"/>
      <c r="BA375" s="498"/>
      <c r="BB375" s="498"/>
      <c r="BC375" s="498"/>
      <c r="BD375" s="498"/>
      <c r="BE375" s="498"/>
      <c r="BF375" s="498"/>
      <c r="BG375" s="498"/>
      <c r="BH375" s="498"/>
      <c r="BI375" s="498"/>
      <c r="BJ375" s="498"/>
      <c r="BK375" s="498"/>
      <c r="BL375" s="498"/>
      <c r="BM375" s="498"/>
      <c r="BN375" s="498"/>
      <c r="BO375" s="498"/>
      <c r="BP375" s="498"/>
      <c r="BQ375" s="498"/>
      <c r="BR375" s="498"/>
      <c r="BS375" s="498"/>
      <c r="BT375" s="498"/>
      <c r="BU375" s="498"/>
      <c r="BV375" s="498"/>
      <c r="BW375" s="498"/>
      <c r="BX375" s="498"/>
      <c r="BY375" s="498"/>
      <c r="BZ375" s="498"/>
      <c r="CA375" s="498"/>
      <c r="CB375" s="498"/>
      <c r="CC375" s="498"/>
      <c r="CD375" s="498"/>
      <c r="CE375" s="498"/>
      <c r="CF375" s="498"/>
      <c r="CG375" s="498"/>
      <c r="CH375" s="498"/>
      <c r="CI375" s="498"/>
      <c r="CJ375" s="498"/>
      <c r="CK375" s="498"/>
      <c r="CL375" s="498"/>
      <c r="CM375" s="498"/>
    </row>
    <row r="376" spans="1:91" s="113" customFormat="1">
      <c r="A376" s="270"/>
      <c r="B376" s="500" t="s">
        <v>189</v>
      </c>
      <c r="C376" s="500"/>
      <c r="D376" s="500"/>
      <c r="E376" s="500"/>
      <c r="F376" s="458"/>
      <c r="G376" s="498"/>
      <c r="H376" s="498"/>
      <c r="I376" s="498"/>
      <c r="J376" s="498"/>
      <c r="K376" s="498"/>
      <c r="L376" s="498"/>
      <c r="M376" s="498"/>
      <c r="N376" s="498"/>
      <c r="O376" s="498"/>
      <c r="P376" s="498"/>
      <c r="Q376" s="498"/>
      <c r="R376" s="498"/>
      <c r="S376" s="498"/>
      <c r="T376" s="498"/>
      <c r="U376" s="498"/>
      <c r="V376" s="498"/>
      <c r="W376" s="498"/>
      <c r="X376" s="498"/>
      <c r="Y376" s="498"/>
      <c r="Z376" s="498"/>
      <c r="AA376" s="498"/>
      <c r="AB376" s="498"/>
      <c r="AC376" s="498"/>
      <c r="AD376" s="498"/>
      <c r="AE376" s="498"/>
      <c r="AF376" s="498"/>
      <c r="AG376" s="498"/>
      <c r="AH376" s="498"/>
      <c r="AI376" s="498"/>
      <c r="AJ376" s="498"/>
      <c r="AK376" s="498"/>
      <c r="AL376" s="498"/>
      <c r="AM376" s="498"/>
      <c r="AN376" s="498"/>
      <c r="AO376" s="498"/>
      <c r="AP376" s="498"/>
      <c r="AQ376" s="498"/>
      <c r="AR376" s="498"/>
      <c r="AS376" s="498"/>
      <c r="AT376" s="498"/>
      <c r="AU376" s="498"/>
      <c r="AV376" s="498"/>
      <c r="AW376" s="498"/>
      <c r="AX376" s="498"/>
      <c r="AY376" s="498"/>
      <c r="AZ376" s="498"/>
      <c r="BA376" s="498"/>
      <c r="BB376" s="498"/>
      <c r="BC376" s="498"/>
      <c r="BD376" s="498"/>
      <c r="BE376" s="498"/>
      <c r="BF376" s="498"/>
      <c r="BG376" s="498"/>
      <c r="BH376" s="498"/>
      <c r="BI376" s="498"/>
      <c r="BJ376" s="498"/>
      <c r="BK376" s="498"/>
      <c r="BL376" s="498"/>
      <c r="BM376" s="498"/>
      <c r="BN376" s="498"/>
      <c r="BO376" s="498"/>
      <c r="BP376" s="498"/>
      <c r="BQ376" s="498"/>
      <c r="BR376" s="498"/>
      <c r="BS376" s="498"/>
      <c r="BT376" s="498"/>
      <c r="BU376" s="498"/>
      <c r="BV376" s="498"/>
      <c r="BW376" s="498"/>
      <c r="BX376" s="498"/>
      <c r="BY376" s="498"/>
      <c r="BZ376" s="498"/>
      <c r="CA376" s="498"/>
      <c r="CB376" s="498"/>
      <c r="CC376" s="498"/>
      <c r="CD376" s="498"/>
      <c r="CE376" s="498"/>
      <c r="CF376" s="498"/>
      <c r="CG376" s="498"/>
      <c r="CH376" s="498"/>
      <c r="CI376" s="498"/>
      <c r="CJ376" s="498"/>
      <c r="CK376" s="498"/>
      <c r="CL376" s="498"/>
      <c r="CM376" s="498"/>
    </row>
    <row r="377" spans="1:91" s="113" customFormat="1">
      <c r="A377" s="270"/>
      <c r="B377" s="272"/>
      <c r="C377" s="365"/>
      <c r="D377" s="348"/>
      <c r="E377" s="272"/>
      <c r="F377" s="458"/>
      <c r="G377" s="498"/>
      <c r="H377" s="498"/>
      <c r="I377" s="498"/>
      <c r="J377" s="498"/>
      <c r="K377" s="498"/>
      <c r="L377" s="498"/>
      <c r="M377" s="498"/>
      <c r="N377" s="498"/>
      <c r="O377" s="498"/>
      <c r="P377" s="498"/>
      <c r="Q377" s="498"/>
      <c r="R377" s="498"/>
      <c r="S377" s="498"/>
      <c r="T377" s="498"/>
      <c r="U377" s="498"/>
      <c r="V377" s="498"/>
      <c r="W377" s="498"/>
      <c r="X377" s="498"/>
      <c r="Y377" s="498"/>
      <c r="Z377" s="498"/>
      <c r="AA377" s="498"/>
      <c r="AB377" s="498"/>
      <c r="AC377" s="498"/>
      <c r="AD377" s="498"/>
      <c r="AE377" s="498"/>
      <c r="AF377" s="498"/>
      <c r="AG377" s="498"/>
      <c r="AH377" s="498"/>
      <c r="AI377" s="498"/>
      <c r="AJ377" s="498"/>
      <c r="AK377" s="498"/>
      <c r="AL377" s="498"/>
      <c r="AM377" s="498"/>
      <c r="AN377" s="498"/>
      <c r="AO377" s="498"/>
      <c r="AP377" s="498"/>
      <c r="AQ377" s="498"/>
      <c r="AR377" s="498"/>
      <c r="AS377" s="498"/>
      <c r="AT377" s="498"/>
      <c r="AU377" s="498"/>
      <c r="AV377" s="498"/>
      <c r="AW377" s="498"/>
      <c r="AX377" s="498"/>
      <c r="AY377" s="498"/>
      <c r="AZ377" s="498"/>
      <c r="BA377" s="498"/>
      <c r="BB377" s="498"/>
      <c r="BC377" s="498"/>
      <c r="BD377" s="498"/>
      <c r="BE377" s="498"/>
      <c r="BF377" s="498"/>
      <c r="BG377" s="498"/>
      <c r="BH377" s="498"/>
      <c r="BI377" s="498"/>
      <c r="BJ377" s="498"/>
      <c r="BK377" s="498"/>
      <c r="BL377" s="498"/>
      <c r="BM377" s="498"/>
      <c r="BN377" s="498"/>
      <c r="BO377" s="498"/>
      <c r="BP377" s="498"/>
      <c r="BQ377" s="498"/>
      <c r="BR377" s="498"/>
      <c r="BS377" s="498"/>
      <c r="BT377" s="498"/>
      <c r="BU377" s="498"/>
      <c r="BV377" s="498"/>
      <c r="BW377" s="498"/>
      <c r="BX377" s="498"/>
      <c r="BY377" s="498"/>
      <c r="BZ377" s="498"/>
      <c r="CA377" s="498"/>
      <c r="CB377" s="498"/>
      <c r="CC377" s="498"/>
      <c r="CD377" s="498"/>
      <c r="CE377" s="498"/>
      <c r="CF377" s="498"/>
      <c r="CG377" s="498"/>
      <c r="CH377" s="498"/>
      <c r="CI377" s="498"/>
      <c r="CJ377" s="498"/>
      <c r="CK377" s="498"/>
      <c r="CL377" s="498"/>
      <c r="CM377" s="498"/>
    </row>
    <row r="378" spans="1:91" s="113" customFormat="1">
      <c r="A378" s="270"/>
      <c r="B378" s="500" t="s">
        <v>191</v>
      </c>
      <c r="C378" s="500"/>
      <c r="D378" s="500"/>
      <c r="E378" s="500"/>
      <c r="F378" s="458"/>
      <c r="G378" s="498"/>
      <c r="H378" s="498"/>
      <c r="I378" s="498"/>
      <c r="J378" s="498"/>
      <c r="K378" s="498"/>
      <c r="L378" s="498"/>
      <c r="M378" s="498"/>
      <c r="N378" s="498"/>
      <c r="O378" s="498"/>
      <c r="P378" s="498"/>
      <c r="Q378" s="498"/>
      <c r="R378" s="498"/>
      <c r="S378" s="498"/>
      <c r="T378" s="498"/>
      <c r="U378" s="498"/>
      <c r="V378" s="498"/>
      <c r="W378" s="498"/>
      <c r="X378" s="498"/>
      <c r="Y378" s="498"/>
      <c r="Z378" s="498"/>
      <c r="AA378" s="498"/>
      <c r="AB378" s="498"/>
      <c r="AC378" s="498"/>
      <c r="AD378" s="498"/>
      <c r="AE378" s="498"/>
      <c r="AF378" s="498"/>
      <c r="AG378" s="498"/>
      <c r="AH378" s="498"/>
      <c r="AI378" s="498"/>
      <c r="AJ378" s="498"/>
      <c r="AK378" s="498"/>
      <c r="AL378" s="498"/>
      <c r="AM378" s="498"/>
      <c r="AN378" s="498"/>
      <c r="AO378" s="498"/>
      <c r="AP378" s="498"/>
      <c r="AQ378" s="498"/>
      <c r="AR378" s="498"/>
      <c r="AS378" s="498"/>
      <c r="AT378" s="498"/>
      <c r="AU378" s="498"/>
      <c r="AV378" s="498"/>
      <c r="AW378" s="498"/>
      <c r="AX378" s="498"/>
      <c r="AY378" s="498"/>
      <c r="AZ378" s="498"/>
      <c r="BA378" s="498"/>
      <c r="BB378" s="498"/>
      <c r="BC378" s="498"/>
      <c r="BD378" s="498"/>
      <c r="BE378" s="498"/>
      <c r="BF378" s="498"/>
      <c r="BG378" s="498"/>
      <c r="BH378" s="498"/>
      <c r="BI378" s="498"/>
      <c r="BJ378" s="498"/>
      <c r="BK378" s="498"/>
      <c r="BL378" s="498"/>
      <c r="BM378" s="498"/>
      <c r="BN378" s="498"/>
      <c r="BO378" s="498"/>
      <c r="BP378" s="498"/>
      <c r="BQ378" s="498"/>
      <c r="BR378" s="498"/>
      <c r="BS378" s="498"/>
      <c r="BT378" s="498"/>
      <c r="BU378" s="498"/>
      <c r="BV378" s="498"/>
      <c r="BW378" s="498"/>
      <c r="BX378" s="498"/>
      <c r="BY378" s="498"/>
      <c r="BZ378" s="498"/>
      <c r="CA378" s="498"/>
      <c r="CB378" s="498"/>
      <c r="CC378" s="498"/>
      <c r="CD378" s="498"/>
      <c r="CE378" s="498"/>
      <c r="CF378" s="498"/>
      <c r="CG378" s="498"/>
      <c r="CH378" s="498"/>
      <c r="CI378" s="498"/>
      <c r="CJ378" s="498"/>
      <c r="CK378" s="498"/>
      <c r="CL378" s="498"/>
      <c r="CM378" s="498"/>
    </row>
    <row r="379" spans="1:91" s="113" customFormat="1">
      <c r="A379" s="124"/>
      <c r="B379" s="123"/>
      <c r="C379" s="382"/>
      <c r="D379" s="360"/>
      <c r="E379" s="121"/>
      <c r="F379" s="200"/>
      <c r="G379" s="498"/>
      <c r="H379" s="498"/>
      <c r="I379" s="498"/>
      <c r="J379" s="498"/>
      <c r="K379" s="498"/>
      <c r="L379" s="498"/>
      <c r="M379" s="498"/>
      <c r="N379" s="498"/>
      <c r="O379" s="498"/>
      <c r="P379" s="498"/>
      <c r="Q379" s="498"/>
      <c r="R379" s="498"/>
      <c r="S379" s="498"/>
      <c r="T379" s="498"/>
      <c r="U379" s="498"/>
      <c r="V379" s="498"/>
      <c r="W379" s="498"/>
      <c r="X379" s="498"/>
      <c r="Y379" s="498"/>
      <c r="Z379" s="498"/>
      <c r="AA379" s="498"/>
      <c r="AB379" s="498"/>
      <c r="AC379" s="498"/>
      <c r="AD379" s="498"/>
      <c r="AE379" s="498"/>
      <c r="AF379" s="498"/>
      <c r="AG379" s="498"/>
      <c r="AH379" s="498"/>
      <c r="AI379" s="498"/>
      <c r="AJ379" s="498"/>
      <c r="AK379" s="498"/>
      <c r="AL379" s="498"/>
      <c r="AM379" s="498"/>
      <c r="AN379" s="498"/>
      <c r="AO379" s="498"/>
      <c r="AP379" s="498"/>
      <c r="AQ379" s="498"/>
      <c r="AR379" s="498"/>
      <c r="AS379" s="498"/>
      <c r="AT379" s="498"/>
      <c r="AU379" s="498"/>
      <c r="AV379" s="498"/>
      <c r="AW379" s="498"/>
      <c r="AX379" s="498"/>
      <c r="AY379" s="498"/>
      <c r="AZ379" s="498"/>
      <c r="BA379" s="498"/>
      <c r="BB379" s="498"/>
      <c r="BC379" s="498"/>
      <c r="BD379" s="498"/>
      <c r="BE379" s="498"/>
      <c r="BF379" s="498"/>
      <c r="BG379" s="498"/>
      <c r="BH379" s="498"/>
      <c r="BI379" s="498"/>
      <c r="BJ379" s="498"/>
      <c r="BK379" s="498"/>
      <c r="BL379" s="498"/>
      <c r="BM379" s="498"/>
      <c r="BN379" s="498"/>
      <c r="BO379" s="498"/>
      <c r="BP379" s="498"/>
      <c r="BQ379" s="498"/>
      <c r="BR379" s="498"/>
      <c r="BS379" s="498"/>
      <c r="BT379" s="498"/>
      <c r="BU379" s="498"/>
      <c r="BV379" s="498"/>
      <c r="BW379" s="498"/>
      <c r="BX379" s="498"/>
      <c r="BY379" s="498"/>
      <c r="BZ379" s="498"/>
      <c r="CA379" s="498"/>
      <c r="CB379" s="498"/>
      <c r="CC379" s="498"/>
      <c r="CD379" s="498"/>
      <c r="CE379" s="498"/>
      <c r="CF379" s="498"/>
      <c r="CG379" s="498"/>
      <c r="CH379" s="498"/>
      <c r="CI379" s="498"/>
      <c r="CJ379" s="498"/>
      <c r="CK379" s="498"/>
      <c r="CL379" s="498"/>
      <c r="CM379" s="498"/>
    </row>
    <row r="380" spans="1:91" s="113" customFormat="1" ht="13.5" thickBot="1">
      <c r="A380" s="100"/>
      <c r="B380" s="101" t="s">
        <v>193</v>
      </c>
      <c r="C380" s="102"/>
      <c r="D380" s="103"/>
      <c r="E380" s="95"/>
      <c r="F380" s="460"/>
      <c r="G380" s="498"/>
      <c r="H380" s="498"/>
      <c r="I380" s="498"/>
      <c r="J380" s="498"/>
      <c r="K380" s="498"/>
      <c r="L380" s="498"/>
      <c r="M380" s="498"/>
      <c r="N380" s="498"/>
      <c r="O380" s="498"/>
      <c r="P380" s="498"/>
      <c r="Q380" s="498"/>
      <c r="R380" s="498"/>
      <c r="S380" s="498"/>
      <c r="T380" s="498"/>
      <c r="U380" s="498"/>
      <c r="V380" s="498"/>
      <c r="W380" s="498"/>
      <c r="X380" s="498"/>
      <c r="Y380" s="498"/>
      <c r="Z380" s="498"/>
      <c r="AA380" s="498"/>
      <c r="AB380" s="498"/>
      <c r="AC380" s="498"/>
      <c r="AD380" s="498"/>
      <c r="AE380" s="498"/>
      <c r="AF380" s="498"/>
      <c r="AG380" s="498"/>
      <c r="AH380" s="498"/>
      <c r="AI380" s="498"/>
      <c r="AJ380" s="498"/>
      <c r="AK380" s="498"/>
      <c r="AL380" s="498"/>
      <c r="AM380" s="498"/>
      <c r="AN380" s="498"/>
      <c r="AO380" s="498"/>
      <c r="AP380" s="498"/>
      <c r="AQ380" s="498"/>
      <c r="AR380" s="498"/>
      <c r="AS380" s="498"/>
      <c r="AT380" s="498"/>
      <c r="AU380" s="498"/>
      <c r="AV380" s="498"/>
      <c r="AW380" s="498"/>
      <c r="AX380" s="498"/>
      <c r="AY380" s="498"/>
      <c r="AZ380" s="498"/>
      <c r="BA380" s="498"/>
      <c r="BB380" s="498"/>
      <c r="BC380" s="498"/>
      <c r="BD380" s="498"/>
      <c r="BE380" s="498"/>
      <c r="BF380" s="498"/>
      <c r="BG380" s="498"/>
      <c r="BH380" s="498"/>
      <c r="BI380" s="498"/>
      <c r="BJ380" s="498"/>
      <c r="BK380" s="498"/>
      <c r="BL380" s="498"/>
      <c r="BM380" s="498"/>
      <c r="BN380" s="498"/>
      <c r="BO380" s="498"/>
      <c r="BP380" s="498"/>
      <c r="BQ380" s="498"/>
      <c r="BR380" s="498"/>
      <c r="BS380" s="498"/>
      <c r="BT380" s="498"/>
      <c r="BU380" s="498"/>
      <c r="BV380" s="498"/>
      <c r="BW380" s="498"/>
      <c r="BX380" s="498"/>
      <c r="BY380" s="498"/>
      <c r="BZ380" s="498"/>
      <c r="CA380" s="498"/>
      <c r="CB380" s="498"/>
      <c r="CC380" s="498"/>
      <c r="CD380" s="498"/>
      <c r="CE380" s="498"/>
      <c r="CF380" s="498"/>
      <c r="CG380" s="498"/>
      <c r="CH380" s="498"/>
      <c r="CI380" s="498"/>
      <c r="CJ380" s="498"/>
      <c r="CK380" s="498"/>
      <c r="CL380" s="498"/>
      <c r="CM380" s="498"/>
    </row>
    <row r="381" spans="1:91" s="113" customFormat="1" ht="13.5" thickTop="1">
      <c r="A381" s="118"/>
      <c r="B381" s="117"/>
      <c r="C381" s="383"/>
      <c r="D381" s="361"/>
      <c r="E381" s="116"/>
      <c r="F381" s="476"/>
      <c r="G381" s="498"/>
      <c r="H381" s="498"/>
      <c r="I381" s="498"/>
      <c r="J381" s="498"/>
      <c r="K381" s="498"/>
      <c r="L381" s="498"/>
      <c r="M381" s="498"/>
      <c r="N381" s="498"/>
      <c r="O381" s="498"/>
      <c r="P381" s="498"/>
      <c r="Q381" s="498"/>
      <c r="R381" s="498"/>
      <c r="S381" s="498"/>
      <c r="T381" s="498"/>
      <c r="U381" s="498"/>
      <c r="V381" s="498"/>
      <c r="W381" s="498"/>
      <c r="X381" s="498"/>
      <c r="Y381" s="498"/>
      <c r="Z381" s="498"/>
      <c r="AA381" s="498"/>
      <c r="AB381" s="498"/>
      <c r="AC381" s="498"/>
      <c r="AD381" s="498"/>
      <c r="AE381" s="498"/>
      <c r="AF381" s="498"/>
      <c r="AG381" s="498"/>
      <c r="AH381" s="498"/>
      <c r="AI381" s="498"/>
      <c r="AJ381" s="498"/>
      <c r="AK381" s="498"/>
      <c r="AL381" s="498"/>
      <c r="AM381" s="498"/>
      <c r="AN381" s="498"/>
      <c r="AO381" s="498"/>
      <c r="AP381" s="498"/>
      <c r="AQ381" s="498"/>
      <c r="AR381" s="498"/>
      <c r="AS381" s="498"/>
      <c r="AT381" s="498"/>
      <c r="AU381" s="498"/>
      <c r="AV381" s="498"/>
      <c r="AW381" s="498"/>
      <c r="AX381" s="498"/>
      <c r="AY381" s="498"/>
      <c r="AZ381" s="498"/>
      <c r="BA381" s="498"/>
      <c r="BB381" s="498"/>
      <c r="BC381" s="498"/>
      <c r="BD381" s="498"/>
      <c r="BE381" s="498"/>
      <c r="BF381" s="498"/>
      <c r="BG381" s="498"/>
      <c r="BH381" s="498"/>
      <c r="BI381" s="498"/>
      <c r="BJ381" s="498"/>
      <c r="BK381" s="498"/>
      <c r="BL381" s="498"/>
      <c r="BM381" s="498"/>
      <c r="BN381" s="498"/>
      <c r="BO381" s="498"/>
      <c r="BP381" s="498"/>
      <c r="BQ381" s="498"/>
      <c r="BR381" s="498"/>
      <c r="BS381" s="498"/>
      <c r="BT381" s="498"/>
      <c r="BU381" s="498"/>
      <c r="BV381" s="498"/>
      <c r="BW381" s="498"/>
      <c r="BX381" s="498"/>
      <c r="BY381" s="498"/>
      <c r="BZ381" s="498"/>
      <c r="CA381" s="498"/>
      <c r="CB381" s="498"/>
      <c r="CC381" s="498"/>
      <c r="CD381" s="498"/>
      <c r="CE381" s="498"/>
      <c r="CF381" s="498"/>
      <c r="CG381" s="498"/>
      <c r="CH381" s="498"/>
      <c r="CI381" s="498"/>
      <c r="CJ381" s="498"/>
      <c r="CK381" s="498"/>
      <c r="CL381" s="498"/>
      <c r="CM381" s="498"/>
    </row>
    <row r="383" spans="1:91" ht="13.5" thickBot="1"/>
    <row r="384" spans="1:91" ht="16.5" thickBot="1">
      <c r="A384" s="519" t="s">
        <v>194</v>
      </c>
      <c r="B384" s="520"/>
      <c r="C384" s="520"/>
      <c r="D384" s="520"/>
      <c r="E384" s="520"/>
      <c r="F384" s="521"/>
    </row>
    <row r="385" spans="1:91" s="1" customFormat="1" ht="13.5" thickBot="1">
      <c r="A385" s="157"/>
      <c r="B385" s="157"/>
      <c r="C385" s="157"/>
      <c r="D385" s="333"/>
      <c r="E385" s="157"/>
      <c r="F385" s="158"/>
      <c r="G385" s="487"/>
      <c r="H385" s="487"/>
      <c r="I385" s="487"/>
      <c r="J385" s="487"/>
      <c r="K385" s="487"/>
      <c r="L385" s="487"/>
      <c r="M385" s="487"/>
      <c r="N385" s="487"/>
      <c r="O385" s="487"/>
      <c r="P385" s="487"/>
      <c r="Q385" s="487"/>
      <c r="R385" s="487"/>
      <c r="S385" s="487"/>
      <c r="T385" s="487"/>
      <c r="U385" s="487"/>
      <c r="V385" s="487"/>
      <c r="W385" s="487"/>
      <c r="X385" s="487"/>
      <c r="Y385" s="487"/>
      <c r="Z385" s="487"/>
      <c r="AA385" s="487"/>
      <c r="AB385" s="487"/>
      <c r="AC385" s="487"/>
      <c r="AD385" s="487"/>
      <c r="AE385" s="487"/>
      <c r="AF385" s="487"/>
      <c r="AG385" s="487"/>
      <c r="AH385" s="487"/>
      <c r="AI385" s="487"/>
      <c r="AJ385" s="487"/>
      <c r="AK385" s="487"/>
      <c r="AL385" s="487"/>
      <c r="AM385" s="487"/>
      <c r="AN385" s="487"/>
      <c r="AO385" s="487"/>
      <c r="AP385" s="487"/>
      <c r="AQ385" s="487"/>
      <c r="AR385" s="487"/>
      <c r="AS385" s="487"/>
      <c r="AT385" s="487"/>
      <c r="AU385" s="487"/>
      <c r="AV385" s="487"/>
      <c r="AW385" s="487"/>
      <c r="AX385" s="487"/>
      <c r="AY385" s="487"/>
      <c r="AZ385" s="487"/>
      <c r="BA385" s="487"/>
      <c r="BB385" s="487"/>
      <c r="BC385" s="487"/>
      <c r="BD385" s="487"/>
      <c r="BE385" s="487"/>
      <c r="BF385" s="487"/>
      <c r="BG385" s="487"/>
      <c r="BH385" s="487"/>
      <c r="BI385" s="487"/>
      <c r="BJ385" s="487"/>
      <c r="BK385" s="487"/>
      <c r="BL385" s="487"/>
      <c r="BM385" s="487"/>
      <c r="BN385" s="487"/>
      <c r="BO385" s="487"/>
      <c r="BP385" s="487"/>
      <c r="BQ385" s="487"/>
      <c r="BR385" s="487"/>
      <c r="BS385" s="487"/>
      <c r="BT385" s="487"/>
      <c r="BU385" s="487"/>
      <c r="BV385" s="487"/>
      <c r="BW385" s="487"/>
      <c r="BX385" s="487"/>
      <c r="BY385" s="487"/>
      <c r="BZ385" s="487"/>
      <c r="CA385" s="487"/>
      <c r="CB385" s="487"/>
      <c r="CC385" s="487"/>
      <c r="CD385" s="487"/>
      <c r="CE385" s="487"/>
      <c r="CF385" s="487"/>
      <c r="CG385" s="487"/>
      <c r="CH385" s="487"/>
      <c r="CI385" s="487"/>
      <c r="CJ385" s="487"/>
      <c r="CK385" s="487"/>
      <c r="CL385" s="487"/>
      <c r="CM385" s="487"/>
    </row>
    <row r="386" spans="1:91" s="1" customFormat="1" ht="13.5" thickBot="1">
      <c r="A386" s="157"/>
      <c r="B386" s="157"/>
      <c r="C386" s="157"/>
      <c r="D386" s="333"/>
      <c r="E386" s="239"/>
      <c r="F386" s="477" t="s">
        <v>142</v>
      </c>
      <c r="G386" s="487"/>
      <c r="H386" s="487"/>
      <c r="I386" s="487"/>
      <c r="J386" s="487"/>
      <c r="K386" s="487"/>
      <c r="L386" s="487"/>
      <c r="M386" s="487"/>
      <c r="N386" s="487"/>
      <c r="O386" s="487"/>
      <c r="P386" s="487"/>
      <c r="Q386" s="487"/>
      <c r="R386" s="487"/>
      <c r="S386" s="487"/>
      <c r="T386" s="487"/>
      <c r="U386" s="487"/>
      <c r="V386" s="487"/>
      <c r="W386" s="487"/>
      <c r="X386" s="487"/>
      <c r="Y386" s="487"/>
      <c r="Z386" s="487"/>
      <c r="AA386" s="487"/>
      <c r="AB386" s="487"/>
      <c r="AC386" s="487"/>
      <c r="AD386" s="487"/>
      <c r="AE386" s="487"/>
      <c r="AF386" s="487"/>
      <c r="AG386" s="487"/>
      <c r="AH386" s="487"/>
      <c r="AI386" s="487"/>
      <c r="AJ386" s="487"/>
      <c r="AK386" s="487"/>
      <c r="AL386" s="487"/>
      <c r="AM386" s="487"/>
      <c r="AN386" s="487"/>
      <c r="AO386" s="487"/>
      <c r="AP386" s="487"/>
      <c r="AQ386" s="487"/>
      <c r="AR386" s="487"/>
      <c r="AS386" s="487"/>
      <c r="AT386" s="487"/>
      <c r="AU386" s="487"/>
      <c r="AV386" s="487"/>
      <c r="AW386" s="487"/>
      <c r="AX386" s="487"/>
      <c r="AY386" s="487"/>
      <c r="AZ386" s="487"/>
      <c r="BA386" s="487"/>
      <c r="BB386" s="487"/>
      <c r="BC386" s="487"/>
      <c r="BD386" s="487"/>
      <c r="BE386" s="487"/>
      <c r="BF386" s="487"/>
      <c r="BG386" s="487"/>
      <c r="BH386" s="487"/>
      <c r="BI386" s="487"/>
      <c r="BJ386" s="487"/>
      <c r="BK386" s="487"/>
      <c r="BL386" s="487"/>
      <c r="BM386" s="487"/>
      <c r="BN386" s="487"/>
      <c r="BO386" s="487"/>
      <c r="BP386" s="487"/>
      <c r="BQ386" s="487"/>
      <c r="BR386" s="487"/>
      <c r="BS386" s="487"/>
      <c r="BT386" s="487"/>
      <c r="BU386" s="487"/>
      <c r="BV386" s="487"/>
      <c r="BW386" s="487"/>
      <c r="BX386" s="487"/>
      <c r="BY386" s="487"/>
      <c r="BZ386" s="487"/>
      <c r="CA386" s="487"/>
      <c r="CB386" s="487"/>
      <c r="CC386" s="487"/>
      <c r="CD386" s="487"/>
      <c r="CE386" s="487"/>
      <c r="CF386" s="487"/>
      <c r="CG386" s="487"/>
      <c r="CH386" s="487"/>
      <c r="CI386" s="487"/>
      <c r="CJ386" s="487"/>
      <c r="CK386" s="487"/>
      <c r="CL386" s="487"/>
      <c r="CM386" s="487"/>
    </row>
    <row r="387" spans="1:91" ht="15.75" thickBot="1">
      <c r="A387" s="225" t="s">
        <v>139</v>
      </c>
      <c r="B387" s="226" t="s">
        <v>103</v>
      </c>
      <c r="C387" s="227"/>
      <c r="D387" s="334"/>
      <c r="E387" s="240"/>
      <c r="F387" s="478"/>
    </row>
    <row r="388" spans="1:91" ht="15.75" thickBot="1">
      <c r="A388" s="228"/>
      <c r="B388" s="229"/>
      <c r="C388" s="230"/>
      <c r="D388" s="335"/>
      <c r="E388" s="241"/>
      <c r="F388" s="479"/>
    </row>
    <row r="389" spans="1:91" ht="15.75" thickBot="1">
      <c r="A389" s="225" t="s">
        <v>140</v>
      </c>
      <c r="B389" s="231" t="s">
        <v>111</v>
      </c>
      <c r="C389" s="232"/>
      <c r="D389" s="336"/>
      <c r="E389" s="233"/>
      <c r="F389" s="478">
        <f>F280</f>
        <v>0</v>
      </c>
    </row>
    <row r="390" spans="1:91" ht="15.75" thickBot="1">
      <c r="A390" s="228"/>
      <c r="B390" s="228"/>
      <c r="C390" s="228"/>
      <c r="D390" s="337"/>
      <c r="E390" s="241"/>
      <c r="F390" s="479"/>
    </row>
    <row r="391" spans="1:91" ht="30.75" thickBot="1">
      <c r="A391" s="238" t="s">
        <v>141</v>
      </c>
      <c r="B391" s="226" t="s">
        <v>195</v>
      </c>
      <c r="C391" s="232"/>
      <c r="D391" s="336"/>
      <c r="E391" s="233"/>
      <c r="F391" s="480">
        <f>F380</f>
        <v>0</v>
      </c>
    </row>
    <row r="392" spans="1:91" ht="15.75" thickBot="1">
      <c r="A392" s="234"/>
      <c r="B392" s="234"/>
      <c r="C392" s="234"/>
      <c r="D392" s="338"/>
      <c r="E392" s="241"/>
      <c r="F392" s="481"/>
    </row>
    <row r="393" spans="1:91" ht="15.75" thickBot="1">
      <c r="A393" s="235"/>
      <c r="B393" s="236" t="s">
        <v>143</v>
      </c>
      <c r="C393" s="237"/>
      <c r="D393" s="339"/>
      <c r="E393" s="242"/>
      <c r="F393" s="482">
        <f>F391+F389+F387</f>
        <v>0</v>
      </c>
    </row>
    <row r="428" spans="1:91" s="1" customFormat="1">
      <c r="A428" s="11"/>
      <c r="B428" s="12"/>
      <c r="C428" s="13"/>
      <c r="D428" s="19"/>
      <c r="E428" s="8"/>
      <c r="F428" s="9"/>
      <c r="G428" s="487"/>
      <c r="H428" s="487"/>
      <c r="I428" s="487"/>
      <c r="J428" s="487"/>
      <c r="K428" s="487"/>
      <c r="L428" s="487"/>
      <c r="M428" s="487"/>
      <c r="N428" s="487"/>
      <c r="O428" s="487"/>
      <c r="P428" s="487"/>
      <c r="Q428" s="487"/>
      <c r="R428" s="487"/>
      <c r="S428" s="487"/>
      <c r="T428" s="487"/>
      <c r="U428" s="487"/>
      <c r="V428" s="487"/>
      <c r="W428" s="487"/>
      <c r="X428" s="487"/>
      <c r="Y428" s="487"/>
      <c r="Z428" s="487"/>
      <c r="AA428" s="487"/>
      <c r="AB428" s="487"/>
      <c r="AC428" s="487"/>
      <c r="AD428" s="487"/>
      <c r="AE428" s="487"/>
      <c r="AF428" s="487"/>
      <c r="AG428" s="487"/>
      <c r="AH428" s="487"/>
      <c r="AI428" s="487"/>
      <c r="AJ428" s="487"/>
      <c r="AK428" s="487"/>
      <c r="AL428" s="487"/>
      <c r="AM428" s="487"/>
      <c r="AN428" s="487"/>
      <c r="AO428" s="487"/>
      <c r="AP428" s="487"/>
      <c r="AQ428" s="487"/>
      <c r="AR428" s="487"/>
      <c r="AS428" s="487"/>
      <c r="AT428" s="487"/>
      <c r="AU428" s="487"/>
      <c r="AV428" s="487"/>
      <c r="AW428" s="487"/>
      <c r="AX428" s="487"/>
      <c r="AY428" s="487"/>
      <c r="AZ428" s="487"/>
      <c r="BA428" s="487"/>
      <c r="BB428" s="487"/>
      <c r="BC428" s="487"/>
      <c r="BD428" s="487"/>
      <c r="BE428" s="487"/>
      <c r="BF428" s="487"/>
      <c r="BG428" s="487"/>
      <c r="BH428" s="487"/>
      <c r="BI428" s="487"/>
      <c r="BJ428" s="487"/>
      <c r="BK428" s="487"/>
      <c r="BL428" s="487"/>
      <c r="BM428" s="487"/>
      <c r="BN428" s="487"/>
      <c r="BO428" s="487"/>
      <c r="BP428" s="487"/>
      <c r="BQ428" s="487"/>
      <c r="BR428" s="487"/>
      <c r="BS428" s="487"/>
      <c r="BT428" s="487"/>
      <c r="BU428" s="487"/>
      <c r="BV428" s="487"/>
      <c r="BW428" s="487"/>
      <c r="BX428" s="487"/>
      <c r="BY428" s="487"/>
      <c r="BZ428" s="487"/>
      <c r="CA428" s="487"/>
      <c r="CB428" s="487"/>
      <c r="CC428" s="487"/>
      <c r="CD428" s="487"/>
      <c r="CE428" s="487"/>
      <c r="CF428" s="487"/>
      <c r="CG428" s="487"/>
      <c r="CH428" s="487"/>
      <c r="CI428" s="487"/>
      <c r="CJ428" s="487"/>
      <c r="CK428" s="487"/>
      <c r="CL428" s="487"/>
      <c r="CM428" s="487"/>
    </row>
    <row r="469" spans="1:91" s="53" customFormat="1">
      <c r="A469" s="11"/>
      <c r="B469" s="12"/>
      <c r="C469" s="13"/>
      <c r="D469" s="19"/>
      <c r="E469" s="8"/>
      <c r="F469" s="9"/>
      <c r="G469" s="499"/>
      <c r="H469" s="499"/>
      <c r="I469" s="499"/>
      <c r="J469" s="499"/>
      <c r="K469" s="499"/>
      <c r="L469" s="499"/>
      <c r="M469" s="499"/>
      <c r="N469" s="499"/>
      <c r="O469" s="499"/>
      <c r="P469" s="499"/>
      <c r="Q469" s="499"/>
      <c r="R469" s="499"/>
      <c r="S469" s="499"/>
      <c r="T469" s="499"/>
      <c r="U469" s="499"/>
      <c r="V469" s="499"/>
      <c r="W469" s="499"/>
      <c r="X469" s="499"/>
      <c r="Y469" s="499"/>
      <c r="Z469" s="499"/>
      <c r="AA469" s="499"/>
      <c r="AB469" s="499"/>
      <c r="AC469" s="499"/>
      <c r="AD469" s="499"/>
      <c r="AE469" s="499"/>
      <c r="AF469" s="499"/>
      <c r="AG469" s="499"/>
      <c r="AH469" s="499"/>
      <c r="AI469" s="499"/>
      <c r="AJ469" s="499"/>
      <c r="AK469" s="499"/>
      <c r="AL469" s="499"/>
      <c r="AM469" s="499"/>
      <c r="AN469" s="499"/>
      <c r="AO469" s="499"/>
      <c r="AP469" s="499"/>
      <c r="AQ469" s="499"/>
      <c r="AR469" s="499"/>
      <c r="AS469" s="499"/>
      <c r="AT469" s="499"/>
      <c r="AU469" s="499"/>
      <c r="AV469" s="499"/>
      <c r="AW469" s="499"/>
      <c r="AX469" s="499"/>
      <c r="AY469" s="499"/>
      <c r="AZ469" s="499"/>
      <c r="BA469" s="499"/>
      <c r="BB469" s="499"/>
      <c r="BC469" s="499"/>
      <c r="BD469" s="499"/>
      <c r="BE469" s="499"/>
      <c r="BF469" s="499"/>
      <c r="BG469" s="499"/>
      <c r="BH469" s="499"/>
      <c r="BI469" s="499"/>
      <c r="BJ469" s="499"/>
      <c r="BK469" s="499"/>
      <c r="BL469" s="499"/>
      <c r="BM469" s="499"/>
      <c r="BN469" s="499"/>
      <c r="BO469" s="499"/>
      <c r="BP469" s="499"/>
      <c r="BQ469" s="499"/>
      <c r="BR469" s="499"/>
      <c r="BS469" s="499"/>
      <c r="BT469" s="499"/>
      <c r="BU469" s="499"/>
      <c r="BV469" s="499"/>
      <c r="BW469" s="499"/>
      <c r="BX469" s="499"/>
      <c r="BY469" s="499"/>
      <c r="BZ469" s="499"/>
      <c r="CA469" s="499"/>
      <c r="CB469" s="499"/>
      <c r="CC469" s="499"/>
      <c r="CD469" s="499"/>
      <c r="CE469" s="499"/>
      <c r="CF469" s="499"/>
      <c r="CG469" s="499"/>
      <c r="CH469" s="499"/>
      <c r="CI469" s="499"/>
      <c r="CJ469" s="499"/>
      <c r="CK469" s="499"/>
      <c r="CL469" s="499"/>
      <c r="CM469" s="499"/>
    </row>
  </sheetData>
  <mergeCells count="39">
    <mergeCell ref="B270:E270"/>
    <mergeCell ref="A265:E265"/>
    <mergeCell ref="A268:F268"/>
    <mergeCell ref="A91:E91"/>
    <mergeCell ref="A5:F5"/>
    <mergeCell ref="A384:F384"/>
    <mergeCell ref="A39:E39"/>
    <mergeCell ref="A26:E26"/>
    <mergeCell ref="B183:E183"/>
    <mergeCell ref="B185:E185"/>
    <mergeCell ref="B181:E181"/>
    <mergeCell ref="B274:E274"/>
    <mergeCell ref="B276:E276"/>
    <mergeCell ref="B278:E278"/>
    <mergeCell ref="B205:F205"/>
    <mergeCell ref="B216:F216"/>
    <mergeCell ref="B226:F226"/>
    <mergeCell ref="A239:E239"/>
    <mergeCell ref="A169:E169"/>
    <mergeCell ref="A172:F172"/>
    <mergeCell ref="B175:E175"/>
    <mergeCell ref="B177:E177"/>
    <mergeCell ref="B179:E179"/>
    <mergeCell ref="B378:E378"/>
    <mergeCell ref="A3:F3"/>
    <mergeCell ref="B246:E246"/>
    <mergeCell ref="B245:E245"/>
    <mergeCell ref="B247:E247"/>
    <mergeCell ref="A368:F368"/>
    <mergeCell ref="B370:E370"/>
    <mergeCell ref="B372:E372"/>
    <mergeCell ref="B374:E374"/>
    <mergeCell ref="B376:E376"/>
    <mergeCell ref="A202:E202"/>
    <mergeCell ref="A213:E213"/>
    <mergeCell ref="A223:E223"/>
    <mergeCell ref="A60:E60"/>
    <mergeCell ref="A81:E81"/>
    <mergeCell ref="B272:E272"/>
  </mergeCells>
  <conditionalFormatting sqref="E350 E337 E340 E324 E321 E318 E295:E296 E303">
    <cfRule type="cellIs" dxfId="0" priority="19" stopIfTrue="1" operator="equal">
      <formula>0</formula>
    </cfRule>
  </conditionalFormatting>
  <pageMargins left="0.98425196850393704" right="0.78740157480314965" top="0.94488188976377963" bottom="0.74803149606299213" header="0.39370078740157483" footer="0.39370078740157483"/>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 DIZALA</vt:lpstr>
      <vt:lpstr>'TROŠKOVNIK DIZALA'!Podrucje_ispisa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dc:creator>
  <cp:lastModifiedBy>korisnik</cp:lastModifiedBy>
  <cp:lastPrinted>2021-02-08T08:51:52Z</cp:lastPrinted>
  <dcterms:created xsi:type="dcterms:W3CDTF">2008-10-13T07:24:03Z</dcterms:created>
  <dcterms:modified xsi:type="dcterms:W3CDTF">2021-02-12T12:56:07Z</dcterms:modified>
</cp:coreProperties>
</file>